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52" windowWidth="21756" windowHeight="8940"/>
  </bookViews>
  <sheets>
    <sheet name="Core 40" sheetId="1" r:id="rId1"/>
    <sheet name="Academic Honors" sheetId="2" r:id="rId2"/>
    <sheet name="Tech Honors" sheetId="3" r:id="rId3"/>
    <sheet name="General" sheetId="4" r:id="rId4"/>
  </sheets>
  <calcPr calcId="145621"/>
</workbook>
</file>

<file path=xl/calcChain.xml><?xml version="1.0" encoding="utf-8"?>
<calcChain xmlns="http://schemas.openxmlformats.org/spreadsheetml/2006/main">
  <c r="H39" i="4" l="1"/>
  <c r="H35" i="4"/>
  <c r="H30" i="4"/>
  <c r="H42" i="4" s="1"/>
  <c r="F42" i="4" s="1"/>
  <c r="H27" i="4"/>
  <c r="H24" i="4"/>
  <c r="H20" i="4"/>
  <c r="H16" i="4"/>
  <c r="H12" i="4"/>
  <c r="B3" i="4"/>
  <c r="H44" i="3"/>
  <c r="H38" i="3"/>
  <c r="H32" i="3"/>
  <c r="H28" i="3"/>
  <c r="H25" i="3"/>
  <c r="H21" i="3"/>
  <c r="H17" i="3"/>
  <c r="H40" i="3" s="1"/>
  <c r="H13" i="3"/>
  <c r="B3" i="3"/>
  <c r="H47" i="2"/>
  <c r="H43" i="2"/>
  <c r="H40" i="2"/>
  <c r="H34" i="2"/>
  <c r="H49" i="2" s="1"/>
  <c r="H30" i="2"/>
  <c r="H27" i="2"/>
  <c r="H23" i="2"/>
  <c r="H19" i="2"/>
  <c r="H13" i="2"/>
  <c r="B3" i="2"/>
  <c r="I39" i="1"/>
  <c r="G42" i="1" s="1"/>
  <c r="I36" i="1"/>
  <c r="I32" i="1"/>
  <c r="I28" i="1"/>
  <c r="I25" i="1"/>
  <c r="I21" i="1"/>
  <c r="I17" i="1"/>
  <c r="I13" i="1"/>
  <c r="B3" i="1"/>
</calcChain>
</file>

<file path=xl/sharedStrings.xml><?xml version="1.0" encoding="utf-8"?>
<sst xmlns="http://schemas.openxmlformats.org/spreadsheetml/2006/main" count="196" uniqueCount="63">
  <si>
    <t>Core 40 Requirement Tracking Sheet</t>
  </si>
  <si>
    <t>Student Name:</t>
  </si>
  <si>
    <t>Date Evaluated:</t>
  </si>
  <si>
    <t>Evaluated By:</t>
  </si>
  <si>
    <t>English</t>
  </si>
  <si>
    <t>Algebra</t>
  </si>
  <si>
    <t>Biology</t>
  </si>
  <si>
    <t>ISTEP/ECA: Pass/DNP</t>
  </si>
  <si>
    <t>Core 40 with Academic Honors Requirement Tracking Sheet</t>
  </si>
  <si>
    <t>Kyra Rhoades</t>
  </si>
  <si>
    <t>English:</t>
  </si>
  <si>
    <t>GPA (minimum 3.0)</t>
  </si>
  <si>
    <t>/ 8</t>
  </si>
  <si>
    <t>Mathematics:</t>
  </si>
  <si>
    <t>Algebra I</t>
  </si>
  <si>
    <t>Geometry</t>
  </si>
  <si>
    <t>Algebra II</t>
  </si>
  <si>
    <t>/ 6</t>
  </si>
  <si>
    <t>Science:</t>
  </si>
  <si>
    <t>ICP/Chemistry/Physics</t>
  </si>
  <si>
    <t>Sci Elec</t>
  </si>
  <si>
    <t>Social Studies:</t>
  </si>
  <si>
    <t>U.S. History</t>
  </si>
  <si>
    <t>Government</t>
  </si>
  <si>
    <t>World History</t>
  </si>
  <si>
    <t>Economics</t>
  </si>
  <si>
    <t>Math:</t>
  </si>
  <si>
    <t>Physical Education/ Health:</t>
  </si>
  <si>
    <t>Physical Ed</t>
  </si>
  <si>
    <t>Health/Wellness</t>
  </si>
  <si>
    <t>/ 3</t>
  </si>
  <si>
    <t>Directed Electives (World Languages, Fine Arts, Career-Technical):</t>
  </si>
  <si>
    <t>College and Careers</t>
  </si>
  <si>
    <t>/ 5</t>
  </si>
  <si>
    <t>Electives:</t>
  </si>
  <si>
    <t>Health</t>
  </si>
  <si>
    <t>Coll/Career Path:</t>
  </si>
  <si>
    <t>/6</t>
  </si>
  <si>
    <t>General Electives:</t>
  </si>
  <si>
    <t>Prep CC</t>
  </si>
  <si>
    <t>Extra Electives:</t>
  </si>
  <si>
    <t>World Language :</t>
  </si>
  <si>
    <t>6 Credits in 1 language or 4 credits in 2 languages.</t>
  </si>
  <si>
    <t>Spanish I</t>
  </si>
  <si>
    <t>Spanish III</t>
  </si>
  <si>
    <t>Spanish II</t>
  </si>
  <si>
    <t>/12</t>
  </si>
  <si>
    <t>/ 40</t>
  </si>
  <si>
    <t>Fine Arts:</t>
  </si>
  <si>
    <t>/ 2</t>
  </si>
  <si>
    <t>Credits Needed</t>
  </si>
  <si>
    <t>/47</t>
  </si>
  <si>
    <t xml:space="preserve">Transcripted College Credits: </t>
  </si>
  <si>
    <t>General Diploma Requirement Tracking Sheet</t>
  </si>
  <si>
    <t>Math Course</t>
  </si>
  <si>
    <t>/ 4</t>
  </si>
  <si>
    <t>Science</t>
  </si>
  <si>
    <t>*One must be Physical or Earth Space</t>
  </si>
  <si>
    <t>Physcial Ed</t>
  </si>
  <si>
    <t>College/Career Academic Sequence</t>
  </si>
  <si>
    <t>Flex Credits (World Languages, Fine Arts, Career-Technical, add'l Core Classes):</t>
  </si>
  <si>
    <t>CREDITS NEEDED=</t>
  </si>
  <si>
    <t>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</si>
</sst>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5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7" xfId="0" applyFont="1" applyBorder="1" applyAlignment="1"/>
    <xf numFmtId="0" fontId="0" fillId="0" borderId="8" xfId="0" applyFont="1" applyBorder="1" applyAlignment="1"/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/>
    <xf numFmtId="0" fontId="6" fillId="0" borderId="0" xfId="0" applyFont="1" applyAlignment="1"/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7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/>
    <xf numFmtId="0" fontId="0" fillId="0" borderId="2" xfId="0" applyFont="1" applyBorder="1" applyAlignment="1">
      <alignment horizontal="left"/>
    </xf>
    <xf numFmtId="0" fontId="0" fillId="0" borderId="7" xfId="0" applyFont="1" applyBorder="1" applyAlignment="1"/>
    <xf numFmtId="0" fontId="13" fillId="0" borderId="0" xfId="0" applyFont="1" applyAlignment="1"/>
    <xf numFmtId="0" fontId="0" fillId="0" borderId="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4" fillId="0" borderId="3" xfId="0" applyFont="1" applyBorder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1" xfId="0" applyFont="1" applyBorder="1" applyAlignment="1">
      <alignment horizontal="right"/>
    </xf>
    <xf numFmtId="0" fontId="4" fillId="0" borderId="4" xfId="0" applyFont="1" applyBorder="1"/>
    <xf numFmtId="0" fontId="4" fillId="0" borderId="2" xfId="0" applyFont="1" applyBorder="1"/>
    <xf numFmtId="0" fontId="3" fillId="0" borderId="6" xfId="0" applyFont="1" applyBorder="1" applyAlignment="1">
      <alignment horizontal="center"/>
    </xf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right"/>
    </xf>
    <xf numFmtId="0" fontId="4" fillId="0" borderId="5" xfId="0" applyFont="1" applyBorder="1"/>
    <xf numFmtId="0" fontId="3" fillId="0" borderId="0" xfId="0" applyFont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/>
    <xf numFmtId="0" fontId="0" fillId="0" borderId="6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2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008000"/>
          <bgColor rgb="FF008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  <alignment wrapText="0" shrinkToFit="0"/>
      <border>
        <left/>
        <right/>
        <top/>
        <bottom/>
      </border>
    </dxf>
    <dxf>
      <font>
        <color rgb="FF008000"/>
      </font>
      <fill>
        <patternFill patternType="solid">
          <fgColor rgb="FFCCFFCC"/>
          <bgColor rgb="FFCCFFCC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  <alignment wrapText="0" shrinkToFit="0"/>
      <border>
        <left/>
        <right/>
        <top/>
        <bottom/>
      </border>
    </dxf>
    <dxf>
      <font>
        <color rgb="FF008000"/>
      </font>
      <fill>
        <patternFill patternType="solid">
          <fgColor rgb="FFCCFFCC"/>
          <bgColor rgb="FFCCFFCC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008000"/>
          <bgColor rgb="FF008000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I1"/>
    </sheetView>
  </sheetViews>
  <sheetFormatPr defaultColWidth="17.33203125" defaultRowHeight="15" customHeight="1" x14ac:dyDescent="0.3"/>
  <cols>
    <col min="1" max="1" width="20.6640625" customWidth="1"/>
    <col min="2" max="2" width="5" customWidth="1"/>
    <col min="3" max="3" width="18.109375" customWidth="1"/>
    <col min="4" max="4" width="6" customWidth="1"/>
    <col min="5" max="6" width="9.44140625" customWidth="1"/>
    <col min="7" max="7" width="6.44140625" customWidth="1"/>
    <col min="8" max="8" width="4.88671875" customWidth="1"/>
    <col min="9" max="9" width="5" customWidth="1"/>
    <col min="10" max="10" width="5.109375" customWidth="1"/>
    <col min="11" max="11" width="15" customWidth="1"/>
    <col min="12" max="12" width="15.6640625" customWidth="1"/>
    <col min="13" max="16" width="15" customWidth="1"/>
    <col min="17" max="20" width="27.6640625" customWidth="1"/>
    <col min="21" max="26" width="8" customWidth="1"/>
  </cols>
  <sheetData>
    <row r="1" spans="1:26" ht="24" customHeight="1" x14ac:dyDescent="0.35">
      <c r="A1" s="53" t="s">
        <v>0</v>
      </c>
      <c r="B1" s="47"/>
      <c r="C1" s="47"/>
      <c r="D1" s="47"/>
      <c r="E1" s="47"/>
      <c r="F1" s="47"/>
      <c r="G1" s="47"/>
      <c r="H1" s="47"/>
      <c r="I1" s="47"/>
      <c r="J1" s="1"/>
      <c r="K1" s="53"/>
      <c r="L1" s="47"/>
      <c r="M1" s="47"/>
      <c r="N1" s="47"/>
      <c r="O1" s="47"/>
      <c r="P1" s="47"/>
      <c r="Q1" s="2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 x14ac:dyDescent="0.3">
      <c r="A2" s="4" t="s">
        <v>1</v>
      </c>
      <c r="B2" s="48"/>
      <c r="C2" s="50"/>
      <c r="D2" s="5"/>
      <c r="E2" s="56"/>
      <c r="F2" s="47"/>
      <c r="G2" s="46"/>
      <c r="H2" s="47"/>
      <c r="I2" s="47"/>
      <c r="J2" s="5"/>
      <c r="K2" s="6"/>
      <c r="L2" s="7"/>
      <c r="M2" s="7"/>
      <c r="N2" s="7"/>
      <c r="O2" s="7"/>
      <c r="P2" s="7"/>
      <c r="Q2" s="2"/>
      <c r="R2" s="8"/>
      <c r="S2" s="8"/>
      <c r="T2" s="8"/>
      <c r="U2" s="8"/>
      <c r="V2" s="8"/>
      <c r="W2" s="8"/>
      <c r="X2" s="8"/>
      <c r="Y2" s="8"/>
      <c r="Z2" s="8"/>
    </row>
    <row r="3" spans="1:26" ht="16.5" customHeight="1" x14ac:dyDescent="0.3">
      <c r="A3" s="4" t="s">
        <v>2</v>
      </c>
      <c r="B3" s="57">
        <f ca="1">NOW()</f>
        <v>43087.549195370368</v>
      </c>
      <c r="C3" s="50"/>
      <c r="D3" s="5"/>
      <c r="E3" s="56" t="s">
        <v>3</v>
      </c>
      <c r="F3" s="45"/>
      <c r="G3" s="48"/>
      <c r="H3" s="49"/>
      <c r="I3" s="50"/>
      <c r="J3" s="5"/>
      <c r="K3" s="7"/>
      <c r="L3" s="7"/>
      <c r="M3" s="7"/>
      <c r="N3" s="7"/>
      <c r="O3" s="7"/>
      <c r="P3" s="7"/>
      <c r="Q3" s="2"/>
      <c r="R3" s="8"/>
      <c r="S3" s="8"/>
      <c r="T3" s="8"/>
      <c r="U3" s="8"/>
      <c r="V3" s="8"/>
      <c r="W3" s="8"/>
      <c r="X3" s="8"/>
      <c r="Y3" s="8"/>
      <c r="Z3" s="8"/>
    </row>
    <row r="4" spans="1:26" ht="16.5" customHeight="1" x14ac:dyDescent="0.3">
      <c r="A4" s="5"/>
      <c r="B4" s="5"/>
      <c r="C4" s="5"/>
      <c r="D4" s="5"/>
      <c r="E4" s="46"/>
      <c r="F4" s="47"/>
      <c r="G4" s="54"/>
      <c r="H4" s="55"/>
      <c r="I4" s="55"/>
      <c r="J4" s="5"/>
      <c r="K4" s="10"/>
      <c r="L4" s="7"/>
      <c r="M4" s="7"/>
      <c r="N4" s="7"/>
      <c r="O4" s="7"/>
      <c r="P4" s="10"/>
      <c r="Q4" s="2"/>
      <c r="R4" s="8"/>
      <c r="S4" s="8"/>
      <c r="T4" s="8"/>
      <c r="U4" s="8"/>
      <c r="V4" s="8"/>
      <c r="W4" s="8"/>
      <c r="X4" s="8"/>
      <c r="Y4" s="8"/>
      <c r="Z4" s="8"/>
    </row>
    <row r="5" spans="1:26" ht="16.5" customHeight="1" x14ac:dyDescent="0.3">
      <c r="A5" s="5"/>
      <c r="B5" s="51" t="s">
        <v>4</v>
      </c>
      <c r="C5" s="52"/>
      <c r="D5" s="51" t="s">
        <v>5</v>
      </c>
      <c r="E5" s="52"/>
      <c r="F5" s="52"/>
      <c r="G5" s="51" t="s">
        <v>6</v>
      </c>
      <c r="H5" s="52"/>
      <c r="I5" s="52"/>
      <c r="J5" s="5"/>
      <c r="K5" s="6"/>
      <c r="L5" s="7"/>
      <c r="M5" s="7"/>
      <c r="N5" s="7"/>
      <c r="O5" s="7"/>
      <c r="P5" s="7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3">
      <c r="A6" s="11" t="s">
        <v>7</v>
      </c>
      <c r="B6" s="48"/>
      <c r="C6" s="50"/>
      <c r="D6" s="48"/>
      <c r="E6" s="49"/>
      <c r="F6" s="50"/>
      <c r="G6" s="48"/>
      <c r="H6" s="49"/>
      <c r="I6" s="50"/>
      <c r="J6" s="5"/>
      <c r="K6" s="7"/>
      <c r="L6" s="7"/>
      <c r="M6" s="7"/>
      <c r="N6" s="7"/>
      <c r="O6" s="7"/>
      <c r="P6" s="7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3">
      <c r="A7" s="12"/>
      <c r="B7" s="46"/>
      <c r="C7" s="47"/>
      <c r="D7" s="46"/>
      <c r="E7" s="47"/>
      <c r="F7" s="5"/>
      <c r="G7" s="5"/>
      <c r="H7" s="5"/>
      <c r="I7" s="5"/>
      <c r="J7" s="5"/>
      <c r="K7" s="8"/>
      <c r="L7" s="8"/>
      <c r="M7" s="8"/>
      <c r="N7" s="8"/>
      <c r="O7" s="8"/>
      <c r="P7" s="8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35">
      <c r="A8" s="13"/>
      <c r="B8" s="5"/>
      <c r="C8" s="5"/>
      <c r="D8" s="5"/>
      <c r="E8" s="46"/>
      <c r="F8" s="47"/>
      <c r="G8" s="5"/>
      <c r="H8" s="5"/>
      <c r="I8" s="5"/>
      <c r="J8" s="5"/>
      <c r="K8" s="6"/>
      <c r="L8" s="7"/>
      <c r="M8" s="7"/>
      <c r="N8" s="7"/>
      <c r="O8" s="7"/>
      <c r="P8" s="7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35">
      <c r="A9" s="14" t="s">
        <v>10</v>
      </c>
      <c r="B9" s="5"/>
      <c r="C9" s="5"/>
      <c r="D9" s="5"/>
      <c r="E9" s="46"/>
      <c r="F9" s="47"/>
      <c r="G9" s="5"/>
      <c r="H9" s="5"/>
      <c r="I9" s="5"/>
      <c r="J9" s="5"/>
      <c r="K9" s="7"/>
      <c r="L9" s="7"/>
      <c r="M9" s="7"/>
      <c r="N9" s="7"/>
      <c r="O9" s="7"/>
      <c r="P9" s="7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 x14ac:dyDescent="0.3">
      <c r="A10" s="16"/>
      <c r="B10" s="16"/>
      <c r="C10" s="5"/>
      <c r="D10" s="48"/>
      <c r="E10" s="49"/>
      <c r="F10" s="50"/>
      <c r="G10" s="16"/>
      <c r="H10" s="5"/>
      <c r="I10" s="5"/>
      <c r="J10" s="5"/>
      <c r="K10" s="8"/>
      <c r="L10" s="8"/>
      <c r="M10" s="8"/>
      <c r="N10" s="8"/>
      <c r="O10" s="8"/>
      <c r="P10" s="8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x14ac:dyDescent="0.3">
      <c r="A11" s="16"/>
      <c r="B11" s="16"/>
      <c r="C11" s="5"/>
      <c r="D11" s="48"/>
      <c r="E11" s="49"/>
      <c r="F11" s="50"/>
      <c r="G11" s="16"/>
      <c r="H11" s="5"/>
      <c r="I11" s="5"/>
      <c r="J11" s="5"/>
      <c r="K11" s="6"/>
      <c r="L11" s="7"/>
      <c r="M11" s="7"/>
      <c r="N11" s="7"/>
      <c r="O11" s="7"/>
      <c r="P11" s="7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 x14ac:dyDescent="0.35">
      <c r="A12" s="16"/>
      <c r="B12" s="16"/>
      <c r="C12" s="5"/>
      <c r="D12" s="48"/>
      <c r="E12" s="49"/>
      <c r="F12" s="50"/>
      <c r="G12" s="16"/>
      <c r="H12" s="5"/>
      <c r="I12" s="5"/>
      <c r="J12" s="13"/>
      <c r="K12" s="7"/>
      <c r="L12" s="7"/>
      <c r="M12" s="7"/>
      <c r="N12" s="7"/>
      <c r="O12" s="7"/>
      <c r="P12" s="7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35">
      <c r="A13" s="16"/>
      <c r="B13" s="16"/>
      <c r="C13" s="5"/>
      <c r="D13" s="48"/>
      <c r="E13" s="49"/>
      <c r="F13" s="50"/>
      <c r="G13" s="16"/>
      <c r="H13" s="5"/>
      <c r="I13" s="16">
        <f>COUNTA(G13,G12,G11,G10,B13,B12,B11,B10)</f>
        <v>0</v>
      </c>
      <c r="J13" s="13" t="s">
        <v>12</v>
      </c>
      <c r="K13" s="8"/>
      <c r="L13" s="8"/>
      <c r="M13" s="8"/>
      <c r="N13" s="8"/>
      <c r="O13" s="8"/>
      <c r="P13" s="8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 x14ac:dyDescent="0.3">
      <c r="A14" s="5"/>
      <c r="B14" s="5"/>
      <c r="C14" s="5"/>
      <c r="D14" s="5"/>
      <c r="E14" s="46"/>
      <c r="F14" s="47"/>
      <c r="G14" s="5"/>
      <c r="H14" s="5"/>
      <c r="I14" s="5"/>
      <c r="J14" s="5"/>
      <c r="K14" s="6"/>
      <c r="L14" s="7"/>
      <c r="M14" s="7"/>
      <c r="N14" s="7"/>
      <c r="O14" s="7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35">
      <c r="A15" s="14" t="s">
        <v>13</v>
      </c>
      <c r="B15" s="5"/>
      <c r="C15" s="5"/>
      <c r="D15" s="5"/>
      <c r="E15" s="46"/>
      <c r="F15" s="47"/>
      <c r="G15" s="5"/>
      <c r="H15" s="5"/>
      <c r="I15" s="5"/>
      <c r="J15" s="5"/>
      <c r="K15" s="7"/>
      <c r="L15" s="7"/>
      <c r="M15" s="7"/>
      <c r="N15" s="7"/>
      <c r="O15" s="7"/>
      <c r="P15" s="7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 x14ac:dyDescent="0.3">
      <c r="A16" s="5" t="s">
        <v>14</v>
      </c>
      <c r="B16" s="16"/>
      <c r="C16" s="5" t="s">
        <v>15</v>
      </c>
      <c r="D16" s="16"/>
      <c r="E16" s="44" t="s">
        <v>16</v>
      </c>
      <c r="F16" s="45"/>
      <c r="G16" s="16"/>
      <c r="H16" s="5"/>
      <c r="I16" s="5"/>
      <c r="J16" s="5"/>
      <c r="K16" s="8"/>
      <c r="L16" s="8"/>
      <c r="M16" s="8"/>
      <c r="N16" s="8"/>
      <c r="O16" s="8"/>
      <c r="P16" s="8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 x14ac:dyDescent="0.35">
      <c r="A17" s="20" t="s">
        <v>14</v>
      </c>
      <c r="B17" s="21"/>
      <c r="C17" s="5" t="s">
        <v>15</v>
      </c>
      <c r="D17" s="16"/>
      <c r="E17" s="44" t="s">
        <v>16</v>
      </c>
      <c r="F17" s="45"/>
      <c r="G17" s="16"/>
      <c r="H17" s="5"/>
      <c r="I17" s="16">
        <f>COUNTA(G16,G17,D16,D17,B16,B17)</f>
        <v>0</v>
      </c>
      <c r="J17" s="13" t="s">
        <v>17</v>
      </c>
      <c r="K17" s="6"/>
      <c r="L17" s="7"/>
      <c r="M17" s="7"/>
      <c r="N17" s="7"/>
      <c r="O17" s="7"/>
      <c r="P17" s="7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 x14ac:dyDescent="0.3">
      <c r="A18" s="20"/>
      <c r="B18" s="5"/>
      <c r="C18" s="5"/>
      <c r="D18" s="5"/>
      <c r="E18" s="46"/>
      <c r="F18" s="47"/>
      <c r="G18" s="5"/>
      <c r="H18" s="5"/>
      <c r="I18" s="5"/>
      <c r="J18" s="5"/>
      <c r="K18" s="7"/>
      <c r="L18" s="7"/>
      <c r="M18" s="7"/>
      <c r="N18" s="7"/>
      <c r="O18" s="7"/>
      <c r="P18" s="7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 x14ac:dyDescent="0.35">
      <c r="A19" s="14" t="s">
        <v>18</v>
      </c>
      <c r="B19" s="5"/>
      <c r="C19" s="5"/>
      <c r="D19" s="5"/>
      <c r="E19" s="46"/>
      <c r="F19" s="47"/>
      <c r="G19" s="5"/>
      <c r="H19" s="5"/>
      <c r="I19" s="5"/>
      <c r="J19" s="5"/>
      <c r="K19" s="8"/>
      <c r="L19" s="8"/>
      <c r="M19" s="8"/>
      <c r="N19" s="8"/>
      <c r="O19" s="8"/>
      <c r="P19" s="8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 x14ac:dyDescent="0.3">
      <c r="A20" s="5" t="s">
        <v>19</v>
      </c>
      <c r="B20" s="16"/>
      <c r="C20" s="5" t="s">
        <v>6</v>
      </c>
      <c r="D20" s="16"/>
      <c r="E20" s="44" t="s">
        <v>20</v>
      </c>
      <c r="F20" s="45"/>
      <c r="G20" s="16"/>
      <c r="H20" s="5"/>
      <c r="I20" s="5"/>
      <c r="J20" s="5"/>
      <c r="K20" s="6"/>
      <c r="L20" s="7"/>
      <c r="M20" s="7"/>
      <c r="N20" s="7"/>
      <c r="O20" s="7"/>
      <c r="P20" s="7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 x14ac:dyDescent="0.35">
      <c r="A21" s="5" t="s">
        <v>19</v>
      </c>
      <c r="B21" s="16"/>
      <c r="C21" s="5" t="s">
        <v>6</v>
      </c>
      <c r="D21" s="16"/>
      <c r="E21" s="44" t="s">
        <v>20</v>
      </c>
      <c r="F21" s="45"/>
      <c r="G21" s="16"/>
      <c r="H21" s="5"/>
      <c r="I21" s="16">
        <f>COUNTA(G20,G21,D20,D21,B20,B21)</f>
        <v>0</v>
      </c>
      <c r="J21" s="13" t="s">
        <v>17</v>
      </c>
      <c r="K21" s="23"/>
      <c r="L21" s="23"/>
      <c r="M21" s="23"/>
      <c r="N21" s="23"/>
      <c r="O21" s="23"/>
      <c r="P21" s="23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 x14ac:dyDescent="0.3">
      <c r="A22" s="20"/>
      <c r="B22" s="5"/>
      <c r="C22" s="5"/>
      <c r="D22" s="5"/>
      <c r="E22" s="46"/>
      <c r="F22" s="47"/>
      <c r="G22" s="5"/>
      <c r="H22" s="5"/>
      <c r="I22" s="5"/>
      <c r="J22" s="5"/>
      <c r="K22" s="24"/>
      <c r="L22" s="24"/>
      <c r="M22" s="24"/>
      <c r="N22" s="24"/>
      <c r="O22" s="24"/>
      <c r="P22" s="24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 x14ac:dyDescent="0.35">
      <c r="A23" s="14" t="s">
        <v>21</v>
      </c>
      <c r="B23" s="5"/>
      <c r="C23" s="5"/>
      <c r="D23" s="5"/>
      <c r="E23" s="46"/>
      <c r="F23" s="47"/>
      <c r="G23" s="5"/>
      <c r="H23" s="5"/>
      <c r="I23" s="5"/>
      <c r="J23" s="5"/>
      <c r="K23" s="26"/>
      <c r="L23" s="23"/>
      <c r="M23" s="23"/>
      <c r="N23" s="23"/>
      <c r="O23" s="23"/>
      <c r="P23" s="23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 x14ac:dyDescent="0.3">
      <c r="A24" s="5" t="s">
        <v>22</v>
      </c>
      <c r="B24" s="16"/>
      <c r="C24" s="5" t="s">
        <v>23</v>
      </c>
      <c r="D24" s="16"/>
      <c r="E24" s="44" t="s">
        <v>24</v>
      </c>
      <c r="F24" s="45"/>
      <c r="G24" s="16"/>
      <c r="H24" s="5"/>
      <c r="I24" s="5"/>
      <c r="J24" s="5"/>
      <c r="K24" s="23"/>
      <c r="L24" s="23"/>
      <c r="M24" s="23"/>
      <c r="N24" s="23"/>
      <c r="O24" s="23"/>
      <c r="P24" s="23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x14ac:dyDescent="0.35">
      <c r="A25" s="5" t="s">
        <v>22</v>
      </c>
      <c r="B25" s="16"/>
      <c r="C25" s="5" t="s">
        <v>25</v>
      </c>
      <c r="D25" s="16"/>
      <c r="E25" s="44" t="s">
        <v>24</v>
      </c>
      <c r="F25" s="45"/>
      <c r="G25" s="16"/>
      <c r="H25" s="5"/>
      <c r="I25" s="16">
        <f>COUNTA(G25,G24,D25,D24,B25,B24)</f>
        <v>0</v>
      </c>
      <c r="J25" s="13" t="s">
        <v>17</v>
      </c>
      <c r="K25" s="24"/>
      <c r="L25" s="24"/>
      <c r="M25" s="24"/>
      <c r="N25" s="24"/>
      <c r="O25" s="24"/>
      <c r="P25" s="24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35">
      <c r="A26" s="13"/>
      <c r="B26" s="5"/>
      <c r="C26" s="5"/>
      <c r="D26" s="5"/>
      <c r="E26" s="46"/>
      <c r="F26" s="47"/>
      <c r="G26" s="5"/>
      <c r="H26" s="5"/>
      <c r="I26" s="5"/>
      <c r="J26" s="5"/>
      <c r="K26" s="26"/>
      <c r="L26" s="23"/>
      <c r="M26" s="23"/>
      <c r="N26" s="23"/>
      <c r="O26" s="23"/>
      <c r="P26" s="23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 x14ac:dyDescent="0.35">
      <c r="A27" s="14" t="s">
        <v>27</v>
      </c>
      <c r="B27" s="5"/>
      <c r="C27" s="5"/>
      <c r="D27" s="5"/>
      <c r="E27" s="46"/>
      <c r="F27" s="47"/>
      <c r="G27" s="5"/>
      <c r="H27" s="5"/>
      <c r="I27" s="5"/>
      <c r="J27" s="5"/>
      <c r="K27" s="23"/>
      <c r="L27" s="23"/>
      <c r="M27" s="23"/>
      <c r="N27" s="23"/>
      <c r="O27" s="23"/>
      <c r="P27" s="23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 x14ac:dyDescent="0.35">
      <c r="A28" s="20" t="s">
        <v>28</v>
      </c>
      <c r="B28" s="16"/>
      <c r="C28" s="5" t="s">
        <v>28</v>
      </c>
      <c r="D28" s="16"/>
      <c r="E28" s="44" t="s">
        <v>29</v>
      </c>
      <c r="F28" s="45"/>
      <c r="G28" s="16"/>
      <c r="H28" s="5"/>
      <c r="I28" s="16">
        <f>COUNTA(G28,D28,B28)</f>
        <v>0</v>
      </c>
      <c r="J28" s="13" t="s">
        <v>30</v>
      </c>
      <c r="K28" s="8"/>
      <c r="L28" s="8"/>
      <c r="M28" s="8"/>
      <c r="N28" s="8"/>
      <c r="O28" s="8"/>
      <c r="P28" s="8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 x14ac:dyDescent="0.35">
      <c r="A29" s="20"/>
      <c r="B29" s="5"/>
      <c r="C29" s="5"/>
      <c r="D29" s="5"/>
      <c r="E29" s="5"/>
      <c r="F29" s="5"/>
      <c r="G29" s="5"/>
      <c r="H29" s="5"/>
      <c r="I29" s="5"/>
      <c r="J29" s="13"/>
      <c r="K29" s="8"/>
      <c r="L29" s="8"/>
      <c r="M29" s="8"/>
      <c r="N29" s="8"/>
      <c r="O29" s="8"/>
      <c r="P29" s="8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 x14ac:dyDescent="0.35">
      <c r="A30" s="14" t="s">
        <v>31</v>
      </c>
      <c r="B30" s="5"/>
      <c r="C30" s="5"/>
      <c r="D30" s="5"/>
      <c r="E30" s="5"/>
      <c r="F30" s="5"/>
      <c r="G30" s="5"/>
      <c r="H30" s="5"/>
      <c r="I30" s="5"/>
      <c r="J30" s="5"/>
      <c r="K30" s="10"/>
      <c r="L30" s="10"/>
      <c r="M30" s="10"/>
      <c r="N30" s="7"/>
      <c r="O30" s="10"/>
      <c r="P30" s="7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 x14ac:dyDescent="0.3">
      <c r="A31" s="29" t="s">
        <v>32</v>
      </c>
      <c r="B31" s="16"/>
      <c r="C31" s="16"/>
      <c r="D31" s="16"/>
      <c r="E31" s="48"/>
      <c r="F31" s="50"/>
      <c r="G31" s="16"/>
      <c r="H31" s="5"/>
      <c r="I31" s="5"/>
      <c r="J31" s="5"/>
      <c r="K31" s="8"/>
      <c r="L31" s="8"/>
      <c r="M31" s="8"/>
      <c r="N31" s="8"/>
      <c r="O31" s="8"/>
      <c r="P31" s="8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 x14ac:dyDescent="0.35">
      <c r="A32" s="16"/>
      <c r="B32" s="16"/>
      <c r="C32" s="16"/>
      <c r="D32" s="16"/>
      <c r="E32" s="60"/>
      <c r="F32" s="55"/>
      <c r="G32" s="5"/>
      <c r="H32" s="5"/>
      <c r="I32" s="16">
        <f>COUNTA(B31,D31,G31,B32,D32)</f>
        <v>0</v>
      </c>
      <c r="J32" s="13" t="s">
        <v>33</v>
      </c>
      <c r="K32" s="6"/>
      <c r="L32" s="7"/>
      <c r="M32" s="7"/>
      <c r="N32" s="7"/>
      <c r="O32" s="7"/>
      <c r="P32" s="7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 x14ac:dyDescent="0.35">
      <c r="A33" s="13"/>
      <c r="B33" s="5"/>
      <c r="C33" s="5"/>
      <c r="D33" s="5"/>
      <c r="E33" s="46"/>
      <c r="F33" s="47"/>
      <c r="G33" s="5"/>
      <c r="H33" s="5"/>
      <c r="I33" s="5"/>
      <c r="J33" s="5"/>
      <c r="K33" s="7"/>
      <c r="L33" s="7"/>
      <c r="M33" s="7"/>
      <c r="N33" s="7"/>
      <c r="O33" s="7"/>
      <c r="P33" s="7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 x14ac:dyDescent="0.35">
      <c r="A34" s="14" t="s">
        <v>34</v>
      </c>
      <c r="B34" s="5"/>
      <c r="C34" s="5"/>
      <c r="D34" s="5"/>
      <c r="E34" s="59"/>
      <c r="F34" s="52"/>
      <c r="G34" s="5"/>
      <c r="H34" s="5"/>
      <c r="I34" s="5"/>
      <c r="J34" s="5"/>
      <c r="K34" s="47"/>
      <c r="L34" s="47"/>
      <c r="M34" s="47"/>
      <c r="N34" s="47"/>
      <c r="O34" s="47"/>
      <c r="P34" s="47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 x14ac:dyDescent="0.3">
      <c r="A35" s="16"/>
      <c r="B35" s="16"/>
      <c r="C35" s="16"/>
      <c r="D35" s="16"/>
      <c r="E35" s="48"/>
      <c r="F35" s="50"/>
      <c r="G35" s="16"/>
      <c r="H35" s="5"/>
      <c r="I35" s="5"/>
      <c r="J35" s="5"/>
      <c r="K35" s="6"/>
      <c r="L35" s="7"/>
      <c r="M35" s="7"/>
      <c r="N35" s="7"/>
      <c r="O35" s="7"/>
      <c r="P35" s="7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 x14ac:dyDescent="0.35">
      <c r="A36" s="16"/>
      <c r="B36" s="16"/>
      <c r="C36" s="16"/>
      <c r="D36" s="16"/>
      <c r="E36" s="48"/>
      <c r="F36" s="50"/>
      <c r="G36" s="16"/>
      <c r="H36" s="5"/>
      <c r="I36" s="16">
        <f>COUNTA(B35,D35,G35,B36,D36,G36)</f>
        <v>0</v>
      </c>
      <c r="J36" s="13" t="s">
        <v>37</v>
      </c>
      <c r="K36" s="10"/>
      <c r="L36" s="10"/>
      <c r="M36" s="61"/>
      <c r="N36" s="47"/>
      <c r="O36" s="8"/>
      <c r="P36" s="8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 x14ac:dyDescent="0.3">
      <c r="A37" s="5"/>
      <c r="B37" s="5"/>
      <c r="C37" s="5"/>
      <c r="D37" s="5"/>
      <c r="E37" s="54"/>
      <c r="F37" s="55"/>
      <c r="G37" s="5"/>
      <c r="H37" s="5"/>
      <c r="I37" s="5"/>
      <c r="J37" s="5"/>
      <c r="K37" s="31"/>
      <c r="L37" s="15"/>
      <c r="M37" s="31"/>
      <c r="N37" s="15"/>
      <c r="O37" s="8"/>
      <c r="P37" s="8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 x14ac:dyDescent="0.35">
      <c r="A38" s="14" t="s">
        <v>40</v>
      </c>
      <c r="B38" s="5"/>
      <c r="C38" s="5"/>
      <c r="D38" s="5"/>
      <c r="E38" s="46"/>
      <c r="F38" s="47"/>
      <c r="G38" s="5"/>
      <c r="H38" s="5"/>
      <c r="I38" s="5"/>
      <c r="J38" s="5"/>
      <c r="K38" s="33"/>
      <c r="L38" s="35"/>
      <c r="M38" s="33"/>
      <c r="N38" s="35"/>
      <c r="O38" s="8"/>
      <c r="P38" s="8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 x14ac:dyDescent="0.35">
      <c r="A39" s="5"/>
      <c r="B39" s="5"/>
      <c r="C39" s="5"/>
      <c r="D39" s="5"/>
      <c r="E39" s="46"/>
      <c r="F39" s="47"/>
      <c r="G39" s="5"/>
      <c r="H39" s="5"/>
      <c r="I39" s="16">
        <f>SUM(I36,I32,I28,I25,I21,I17,I13)</f>
        <v>0</v>
      </c>
      <c r="J39" s="13" t="s">
        <v>47</v>
      </c>
      <c r="K39" s="33"/>
      <c r="L39" s="35"/>
      <c r="M39" s="37"/>
      <c r="N39" s="33"/>
      <c r="O39" s="35"/>
      <c r="P39" s="7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customHeight="1" x14ac:dyDescent="0.3">
      <c r="A40" s="5"/>
      <c r="B40" s="5"/>
      <c r="C40" s="5"/>
      <c r="D40" s="5"/>
      <c r="E40" s="46"/>
      <c r="F40" s="47"/>
      <c r="G40" s="5"/>
      <c r="H40" s="5"/>
      <c r="I40" s="5"/>
      <c r="J40" s="5"/>
      <c r="K40" s="31"/>
      <c r="L40" s="15"/>
      <c r="M40" s="15"/>
      <c r="N40" s="15"/>
      <c r="O40" s="15"/>
      <c r="P40" s="8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25" customHeight="1" x14ac:dyDescent="0.3">
      <c r="A41" s="5"/>
      <c r="B41" s="5"/>
      <c r="C41" s="5"/>
      <c r="D41" s="5"/>
      <c r="E41" s="46"/>
      <c r="F41" s="47"/>
      <c r="G41" s="5"/>
      <c r="H41" s="8"/>
      <c r="I41" s="5"/>
      <c r="J41" s="5"/>
      <c r="K41" s="33"/>
      <c r="L41" s="35"/>
      <c r="M41" s="35"/>
      <c r="N41" s="35"/>
      <c r="O41" s="35"/>
      <c r="P41" s="7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 x14ac:dyDescent="0.3">
      <c r="A42" s="5"/>
      <c r="B42" s="5"/>
      <c r="C42" s="5"/>
      <c r="D42" s="5"/>
      <c r="E42" s="58" t="s">
        <v>50</v>
      </c>
      <c r="F42" s="49"/>
      <c r="G42" s="40">
        <f>(40-I39)</f>
        <v>40</v>
      </c>
      <c r="H42" s="5"/>
      <c r="I42" s="5"/>
      <c r="J42" s="5"/>
      <c r="K42" s="33"/>
      <c r="L42" s="35"/>
      <c r="M42" s="35"/>
      <c r="N42" s="35"/>
      <c r="O42" s="35"/>
      <c r="P42" s="7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 x14ac:dyDescent="0.3">
      <c r="A43" s="5"/>
      <c r="B43" s="5"/>
      <c r="C43" s="5"/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25" customHeight="1" x14ac:dyDescent="0.3">
      <c r="A44" s="5"/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7.2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2.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2.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2.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2.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2.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2.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2.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2.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2.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2.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2.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2.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2.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2.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2.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2.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2.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2.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2.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2.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2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2.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2.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2.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2.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2.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2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2.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2.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2.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2.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2.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2.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2.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2.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2.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2.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2.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2.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2.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2.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2.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2.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2.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2.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2.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2.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2.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2.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2.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2.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2.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2.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2.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2.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2.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2.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2.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2.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2.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2.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2.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2.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2.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2.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2.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2.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2.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2.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2.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2.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2.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2.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2.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2.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2.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2.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2.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2.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2.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2.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2.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2.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2.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2.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2.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2.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2.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2.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2.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2.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2.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2.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2.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2.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2.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2.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2.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2.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2.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2.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2.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2.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2.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2.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2.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2.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2.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2.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2.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2.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2.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2.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2.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2.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2.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2.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2.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2.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2.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2.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2.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2.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2.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2.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2.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2.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2.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2.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2.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2.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2.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2.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2.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2.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2.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2.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2.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2.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2.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2.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2.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2.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2.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2.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2.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2.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2.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2.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2.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2.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2.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2.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2.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2.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2.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2.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2.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2.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2.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2.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2.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2.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2.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2.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2.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2.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2.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2.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2.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2.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2.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2.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2.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2.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2.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2.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2.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2.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2.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2.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2.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2.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2.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2.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2.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2.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2.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2.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2.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2.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2.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2.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2.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2.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2.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2.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2.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2.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2.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2.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2.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2.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2.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2.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2.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2.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2.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2.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2.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2.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2.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2.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2.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2.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2.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2.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2.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2.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2.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2.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2.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2.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2.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2.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2.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2.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2.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2.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2.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2.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2.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2.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2.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2.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2.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2.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2.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2.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2.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2.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2.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2.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2.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2.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2.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2.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2.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2.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2.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2.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2.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2.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2.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2.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2.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2.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2.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2.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2.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2.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2.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2.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2.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2.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2.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2.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2.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2.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2.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2.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2.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2.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2.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2.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2.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2.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2.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2.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2.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2.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2.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2.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2.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2.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2.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2.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2.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2.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2.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2.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2.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2.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2.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2.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2.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2.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2.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2.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2.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2.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2.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2.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2.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2.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2.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2.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2.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2.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2.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2.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2.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2.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2.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2.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2.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2.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2.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2.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2.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2.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2.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2.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2.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2.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2.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2.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2.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2.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2.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2.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2.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2.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2.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2.5" customHeight="1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8"/>
      <c r="L382" s="8"/>
      <c r="M382" s="8"/>
      <c r="N382" s="8"/>
      <c r="O382" s="8"/>
      <c r="P382" s="8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2.5" customHeight="1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8"/>
      <c r="L383" s="8"/>
      <c r="M383" s="8"/>
      <c r="N383" s="8"/>
      <c r="O383" s="8"/>
      <c r="P383" s="8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2.5" customHeight="1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8"/>
      <c r="L384" s="8"/>
      <c r="M384" s="8"/>
      <c r="N384" s="8"/>
      <c r="O384" s="8"/>
      <c r="P384" s="8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2.5" customHeight="1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8"/>
      <c r="L385" s="8"/>
      <c r="M385" s="8"/>
      <c r="N385" s="8"/>
      <c r="O385" s="8"/>
      <c r="P385" s="8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2.5" customHeight="1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8"/>
      <c r="L386" s="8"/>
      <c r="M386" s="8"/>
      <c r="N386" s="8"/>
      <c r="O386" s="8"/>
      <c r="P386" s="8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2.5" customHeight="1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8"/>
      <c r="L387" s="8"/>
      <c r="M387" s="8"/>
      <c r="N387" s="8"/>
      <c r="O387" s="8"/>
      <c r="P387" s="8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2.5" customHeight="1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8"/>
      <c r="L388" s="8"/>
      <c r="M388" s="8"/>
      <c r="N388" s="8"/>
      <c r="O388" s="8"/>
      <c r="P388" s="8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2.5" customHeight="1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8"/>
      <c r="L389" s="8"/>
      <c r="M389" s="8"/>
      <c r="N389" s="8"/>
      <c r="O389" s="8"/>
      <c r="P389" s="8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2.5" customHeight="1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8"/>
      <c r="L390" s="8"/>
      <c r="M390" s="8"/>
      <c r="N390" s="8"/>
      <c r="O390" s="8"/>
      <c r="P390" s="8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2.5" customHeight="1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8"/>
      <c r="L391" s="8"/>
      <c r="M391" s="8"/>
      <c r="N391" s="8"/>
      <c r="O391" s="8"/>
      <c r="P391" s="8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2.5" customHeight="1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8"/>
      <c r="L392" s="8"/>
      <c r="M392" s="8"/>
      <c r="N392" s="8"/>
      <c r="O392" s="8"/>
      <c r="P392" s="8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2.5" customHeight="1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8"/>
      <c r="L393" s="8"/>
      <c r="M393" s="8"/>
      <c r="N393" s="8"/>
      <c r="O393" s="8"/>
      <c r="P393" s="8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2.5" customHeight="1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8"/>
      <c r="L394" s="8"/>
      <c r="M394" s="8"/>
      <c r="N394" s="8"/>
      <c r="O394" s="8"/>
      <c r="P394" s="8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2.5" customHeight="1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8"/>
      <c r="L395" s="8"/>
      <c r="M395" s="8"/>
      <c r="N395" s="8"/>
      <c r="O395" s="8"/>
      <c r="P395" s="8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2.5" customHeight="1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8"/>
      <c r="L396" s="8"/>
      <c r="M396" s="8"/>
      <c r="N396" s="8"/>
      <c r="O396" s="8"/>
      <c r="P396" s="8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2.5" customHeight="1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8"/>
      <c r="L397" s="8"/>
      <c r="M397" s="8"/>
      <c r="N397" s="8"/>
      <c r="O397" s="8"/>
      <c r="P397" s="8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2.5" customHeight="1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8"/>
      <c r="L398" s="8"/>
      <c r="M398" s="8"/>
      <c r="N398" s="8"/>
      <c r="O398" s="8"/>
      <c r="P398" s="8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2.5" customHeight="1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8"/>
      <c r="L399" s="8"/>
      <c r="M399" s="8"/>
      <c r="N399" s="8"/>
      <c r="O399" s="8"/>
      <c r="P399" s="8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2.5" customHeight="1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8"/>
      <c r="L400" s="8"/>
      <c r="M400" s="8"/>
      <c r="N400" s="8"/>
      <c r="O400" s="8"/>
      <c r="P400" s="8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2.5" customHeight="1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8"/>
      <c r="L401" s="8"/>
      <c r="M401" s="8"/>
      <c r="N401" s="8"/>
      <c r="O401" s="8"/>
      <c r="P401" s="8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2.5" customHeight="1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8"/>
      <c r="L402" s="8"/>
      <c r="M402" s="8"/>
      <c r="N402" s="8"/>
      <c r="O402" s="8"/>
      <c r="P402" s="8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2.5" customHeight="1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8"/>
      <c r="L403" s="8"/>
      <c r="M403" s="8"/>
      <c r="N403" s="8"/>
      <c r="O403" s="8"/>
      <c r="P403" s="8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2.5" customHeight="1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8"/>
      <c r="L404" s="8"/>
      <c r="M404" s="8"/>
      <c r="N404" s="8"/>
      <c r="O404" s="8"/>
      <c r="P404" s="8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2.5" customHeight="1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8"/>
      <c r="L405" s="8"/>
      <c r="M405" s="8"/>
      <c r="N405" s="8"/>
      <c r="O405" s="8"/>
      <c r="P405" s="8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2.5" customHeight="1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8"/>
      <c r="L406" s="8"/>
      <c r="M406" s="8"/>
      <c r="N406" s="8"/>
      <c r="O406" s="8"/>
      <c r="P406" s="8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2.5" customHeight="1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8"/>
      <c r="L407" s="8"/>
      <c r="M407" s="8"/>
      <c r="N407" s="8"/>
      <c r="O407" s="8"/>
      <c r="P407" s="8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2.5" customHeight="1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8"/>
      <c r="L408" s="8"/>
      <c r="M408" s="8"/>
      <c r="N408" s="8"/>
      <c r="O408" s="8"/>
      <c r="P408" s="8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2.5" customHeight="1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8"/>
      <c r="L409" s="8"/>
      <c r="M409" s="8"/>
      <c r="N409" s="8"/>
      <c r="O409" s="8"/>
      <c r="P409" s="8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2.5" customHeight="1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8"/>
      <c r="L410" s="8"/>
      <c r="M410" s="8"/>
      <c r="N410" s="8"/>
      <c r="O410" s="8"/>
      <c r="P410" s="8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2.5" customHeight="1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8"/>
      <c r="L411" s="8"/>
      <c r="M411" s="8"/>
      <c r="N411" s="8"/>
      <c r="O411" s="8"/>
      <c r="P411" s="8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2.5" customHeight="1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8"/>
      <c r="L412" s="8"/>
      <c r="M412" s="8"/>
      <c r="N412" s="8"/>
      <c r="O412" s="8"/>
      <c r="P412" s="8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2.5" customHeight="1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8"/>
      <c r="L413" s="8"/>
      <c r="M413" s="8"/>
      <c r="N413" s="8"/>
      <c r="O413" s="8"/>
      <c r="P413" s="8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2.5" customHeight="1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8"/>
      <c r="L414" s="8"/>
      <c r="M414" s="8"/>
      <c r="N414" s="8"/>
      <c r="O414" s="8"/>
      <c r="P414" s="8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2.5" customHeight="1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8"/>
      <c r="L415" s="8"/>
      <c r="M415" s="8"/>
      <c r="N415" s="8"/>
      <c r="O415" s="8"/>
      <c r="P415" s="8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2.5" customHeight="1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8"/>
      <c r="L416" s="8"/>
      <c r="M416" s="8"/>
      <c r="N416" s="8"/>
      <c r="O416" s="8"/>
      <c r="P416" s="8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2.5" customHeight="1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8"/>
      <c r="L417" s="8"/>
      <c r="M417" s="8"/>
      <c r="N417" s="8"/>
      <c r="O417" s="8"/>
      <c r="P417" s="8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2.5" customHeight="1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8"/>
      <c r="L418" s="8"/>
      <c r="M418" s="8"/>
      <c r="N418" s="8"/>
      <c r="O418" s="8"/>
      <c r="P418" s="8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2.5" customHeight="1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8"/>
      <c r="L419" s="8"/>
      <c r="M419" s="8"/>
      <c r="N419" s="8"/>
      <c r="O419" s="8"/>
      <c r="P419" s="8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2.5" customHeight="1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8"/>
      <c r="L420" s="8"/>
      <c r="M420" s="8"/>
      <c r="N420" s="8"/>
      <c r="O420" s="8"/>
      <c r="P420" s="8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2.5" customHeight="1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8"/>
      <c r="L421" s="8"/>
      <c r="M421" s="8"/>
      <c r="N421" s="8"/>
      <c r="O421" s="8"/>
      <c r="P421" s="8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2.5" customHeight="1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8"/>
      <c r="L422" s="8"/>
      <c r="M422" s="8"/>
      <c r="N422" s="8"/>
      <c r="O422" s="8"/>
      <c r="P422" s="8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2.5" customHeight="1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8"/>
      <c r="L423" s="8"/>
      <c r="M423" s="8"/>
      <c r="N423" s="8"/>
      <c r="O423" s="8"/>
      <c r="P423" s="8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2.5" customHeight="1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8"/>
      <c r="L424" s="8"/>
      <c r="M424" s="8"/>
      <c r="N424" s="8"/>
      <c r="O424" s="8"/>
      <c r="P424" s="8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2.5" customHeight="1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8"/>
      <c r="L425" s="8"/>
      <c r="M425" s="8"/>
      <c r="N425" s="8"/>
      <c r="O425" s="8"/>
      <c r="P425" s="8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2.5" customHeight="1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8"/>
      <c r="L426" s="8"/>
      <c r="M426" s="8"/>
      <c r="N426" s="8"/>
      <c r="O426" s="8"/>
      <c r="P426" s="8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2.5" customHeight="1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8"/>
      <c r="L427" s="8"/>
      <c r="M427" s="8"/>
      <c r="N427" s="8"/>
      <c r="O427" s="8"/>
      <c r="P427" s="8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2.5" customHeight="1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8"/>
      <c r="L428" s="8"/>
      <c r="M428" s="8"/>
      <c r="N428" s="8"/>
      <c r="O428" s="8"/>
      <c r="P428" s="8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2.5" customHeight="1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8"/>
      <c r="L429" s="8"/>
      <c r="M429" s="8"/>
      <c r="N429" s="8"/>
      <c r="O429" s="8"/>
      <c r="P429" s="8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2.5" customHeight="1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8"/>
      <c r="L430" s="8"/>
      <c r="M430" s="8"/>
      <c r="N430" s="8"/>
      <c r="O430" s="8"/>
      <c r="P430" s="8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2.5" customHeight="1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8"/>
      <c r="L431" s="8"/>
      <c r="M431" s="8"/>
      <c r="N431" s="8"/>
      <c r="O431" s="8"/>
      <c r="P431" s="8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2.5" customHeight="1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8"/>
      <c r="L432" s="8"/>
      <c r="M432" s="8"/>
      <c r="N432" s="8"/>
      <c r="O432" s="8"/>
      <c r="P432" s="8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2.5" customHeight="1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8"/>
      <c r="L433" s="8"/>
      <c r="M433" s="8"/>
      <c r="N433" s="8"/>
      <c r="O433" s="8"/>
      <c r="P433" s="8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2.5" customHeight="1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8"/>
      <c r="L434" s="8"/>
      <c r="M434" s="8"/>
      <c r="N434" s="8"/>
      <c r="O434" s="8"/>
      <c r="P434" s="8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2.5" customHeight="1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8"/>
      <c r="L435" s="8"/>
      <c r="M435" s="8"/>
      <c r="N435" s="8"/>
      <c r="O435" s="8"/>
      <c r="P435" s="8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2.5" customHeight="1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8"/>
      <c r="L436" s="8"/>
      <c r="M436" s="8"/>
      <c r="N436" s="8"/>
      <c r="O436" s="8"/>
      <c r="P436" s="8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2.5" customHeight="1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8"/>
      <c r="L437" s="8"/>
      <c r="M437" s="8"/>
      <c r="N437" s="8"/>
      <c r="O437" s="8"/>
      <c r="P437" s="8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2.5" customHeight="1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8"/>
      <c r="L438" s="8"/>
      <c r="M438" s="8"/>
      <c r="N438" s="8"/>
      <c r="O438" s="8"/>
      <c r="P438" s="8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2.5" customHeight="1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8"/>
      <c r="L439" s="8"/>
      <c r="M439" s="8"/>
      <c r="N439" s="8"/>
      <c r="O439" s="8"/>
      <c r="P439" s="8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2.5" customHeight="1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8"/>
      <c r="L440" s="8"/>
      <c r="M440" s="8"/>
      <c r="N440" s="8"/>
      <c r="O440" s="8"/>
      <c r="P440" s="8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2.5" customHeight="1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8"/>
      <c r="L441" s="8"/>
      <c r="M441" s="8"/>
      <c r="N441" s="8"/>
      <c r="O441" s="8"/>
      <c r="P441" s="8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2.5" customHeight="1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8"/>
      <c r="L442" s="8"/>
      <c r="M442" s="8"/>
      <c r="N442" s="8"/>
      <c r="O442" s="8"/>
      <c r="P442" s="8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2.5" customHeight="1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8"/>
      <c r="L443" s="8"/>
      <c r="M443" s="8"/>
      <c r="N443" s="8"/>
      <c r="O443" s="8"/>
      <c r="P443" s="8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2.5" customHeight="1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8"/>
      <c r="L444" s="8"/>
      <c r="M444" s="8"/>
      <c r="N444" s="8"/>
      <c r="O444" s="8"/>
      <c r="P444" s="8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2.5" customHeight="1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8"/>
      <c r="L445" s="8"/>
      <c r="M445" s="8"/>
      <c r="N445" s="8"/>
      <c r="O445" s="8"/>
      <c r="P445" s="8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2.5" customHeight="1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8"/>
      <c r="L446" s="8"/>
      <c r="M446" s="8"/>
      <c r="N446" s="8"/>
      <c r="O446" s="8"/>
      <c r="P446" s="8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2.5" customHeight="1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8"/>
      <c r="L447" s="8"/>
      <c r="M447" s="8"/>
      <c r="N447" s="8"/>
      <c r="O447" s="8"/>
      <c r="P447" s="8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2.5" customHeight="1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8"/>
      <c r="L448" s="8"/>
      <c r="M448" s="8"/>
      <c r="N448" s="8"/>
      <c r="O448" s="8"/>
      <c r="P448" s="8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2.5" customHeight="1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8"/>
      <c r="L449" s="8"/>
      <c r="M449" s="8"/>
      <c r="N449" s="8"/>
      <c r="O449" s="8"/>
      <c r="P449" s="8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2.5" customHeight="1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8"/>
      <c r="L450" s="8"/>
      <c r="M450" s="8"/>
      <c r="N450" s="8"/>
      <c r="O450" s="8"/>
      <c r="P450" s="8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2.5" customHeight="1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8"/>
      <c r="L451" s="8"/>
      <c r="M451" s="8"/>
      <c r="N451" s="8"/>
      <c r="O451" s="8"/>
      <c r="P451" s="8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2.5" customHeight="1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8"/>
      <c r="L452" s="8"/>
      <c r="M452" s="8"/>
      <c r="N452" s="8"/>
      <c r="O452" s="8"/>
      <c r="P452" s="8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2.5" customHeight="1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8"/>
      <c r="L453" s="8"/>
      <c r="M453" s="8"/>
      <c r="N453" s="8"/>
      <c r="O453" s="8"/>
      <c r="P453" s="8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2.5" customHeight="1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8"/>
      <c r="L454" s="8"/>
      <c r="M454" s="8"/>
      <c r="N454" s="8"/>
      <c r="O454" s="8"/>
      <c r="P454" s="8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2.5" customHeight="1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8"/>
      <c r="L455" s="8"/>
      <c r="M455" s="8"/>
      <c r="N455" s="8"/>
      <c r="O455" s="8"/>
      <c r="P455" s="8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2.5" customHeight="1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8"/>
      <c r="L456" s="8"/>
      <c r="M456" s="8"/>
      <c r="N456" s="8"/>
      <c r="O456" s="8"/>
      <c r="P456" s="8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2.5" customHeight="1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8"/>
      <c r="L457" s="8"/>
      <c r="M457" s="8"/>
      <c r="N457" s="8"/>
      <c r="O457" s="8"/>
      <c r="P457" s="8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2.5" customHeight="1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8"/>
      <c r="L458" s="8"/>
      <c r="M458" s="8"/>
      <c r="N458" s="8"/>
      <c r="O458" s="8"/>
      <c r="P458" s="8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2.5" customHeight="1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8"/>
      <c r="L459" s="8"/>
      <c r="M459" s="8"/>
      <c r="N459" s="8"/>
      <c r="O459" s="8"/>
      <c r="P459" s="8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2.5" customHeight="1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8"/>
      <c r="L460" s="8"/>
      <c r="M460" s="8"/>
      <c r="N460" s="8"/>
      <c r="O460" s="8"/>
      <c r="P460" s="8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2.5" customHeight="1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8"/>
      <c r="L461" s="8"/>
      <c r="M461" s="8"/>
      <c r="N461" s="8"/>
      <c r="O461" s="8"/>
      <c r="P461" s="8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2.5" customHeight="1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8"/>
      <c r="L462" s="8"/>
      <c r="M462" s="8"/>
      <c r="N462" s="8"/>
      <c r="O462" s="8"/>
      <c r="P462" s="8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2.5" customHeight="1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8"/>
      <c r="L463" s="8"/>
      <c r="M463" s="8"/>
      <c r="N463" s="8"/>
      <c r="O463" s="8"/>
      <c r="P463" s="8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2.5" customHeight="1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8"/>
      <c r="L464" s="8"/>
      <c r="M464" s="8"/>
      <c r="N464" s="8"/>
      <c r="O464" s="8"/>
      <c r="P464" s="8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2.5" customHeight="1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8"/>
      <c r="L465" s="8"/>
      <c r="M465" s="8"/>
      <c r="N465" s="8"/>
      <c r="O465" s="8"/>
      <c r="P465" s="8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2.5" customHeight="1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8"/>
      <c r="L466" s="8"/>
      <c r="M466" s="8"/>
      <c r="N466" s="8"/>
      <c r="O466" s="8"/>
      <c r="P466" s="8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2.5" customHeight="1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8"/>
      <c r="L467" s="8"/>
      <c r="M467" s="8"/>
      <c r="N467" s="8"/>
      <c r="O467" s="8"/>
      <c r="P467" s="8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2.5" customHeight="1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8"/>
      <c r="L468" s="8"/>
      <c r="M468" s="8"/>
      <c r="N468" s="8"/>
      <c r="O468" s="8"/>
      <c r="P468" s="8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2.5" customHeight="1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8"/>
      <c r="L469" s="8"/>
      <c r="M469" s="8"/>
      <c r="N469" s="8"/>
      <c r="O469" s="8"/>
      <c r="P469" s="8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2.5" customHeight="1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8"/>
      <c r="L470" s="8"/>
      <c r="M470" s="8"/>
      <c r="N470" s="8"/>
      <c r="O470" s="8"/>
      <c r="P470" s="8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2.5" customHeight="1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8"/>
      <c r="L471" s="8"/>
      <c r="M471" s="8"/>
      <c r="N471" s="8"/>
      <c r="O471" s="8"/>
      <c r="P471" s="8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2.5" customHeight="1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8"/>
      <c r="L472" s="8"/>
      <c r="M472" s="8"/>
      <c r="N472" s="8"/>
      <c r="O472" s="8"/>
      <c r="P472" s="8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2.5" customHeight="1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8"/>
      <c r="L473" s="8"/>
      <c r="M473" s="8"/>
      <c r="N473" s="8"/>
      <c r="O473" s="8"/>
      <c r="P473" s="8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2.5" customHeight="1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8"/>
      <c r="L474" s="8"/>
      <c r="M474" s="8"/>
      <c r="N474" s="8"/>
      <c r="O474" s="8"/>
      <c r="P474" s="8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2.5" customHeight="1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8"/>
      <c r="L475" s="8"/>
      <c r="M475" s="8"/>
      <c r="N475" s="8"/>
      <c r="O475" s="8"/>
      <c r="P475" s="8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2.5" customHeight="1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8"/>
      <c r="L476" s="8"/>
      <c r="M476" s="8"/>
      <c r="N476" s="8"/>
      <c r="O476" s="8"/>
      <c r="P476" s="8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2.5" customHeight="1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8"/>
      <c r="L477" s="8"/>
      <c r="M477" s="8"/>
      <c r="N477" s="8"/>
      <c r="O477" s="8"/>
      <c r="P477" s="8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2.5" customHeight="1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8"/>
      <c r="L478" s="8"/>
      <c r="M478" s="8"/>
      <c r="N478" s="8"/>
      <c r="O478" s="8"/>
      <c r="P478" s="8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2.5" customHeight="1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8"/>
      <c r="L479" s="8"/>
      <c r="M479" s="8"/>
      <c r="N479" s="8"/>
      <c r="O479" s="8"/>
      <c r="P479" s="8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2.5" customHeight="1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8"/>
      <c r="L480" s="8"/>
      <c r="M480" s="8"/>
      <c r="N480" s="8"/>
      <c r="O480" s="8"/>
      <c r="P480" s="8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2.5" customHeight="1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8"/>
      <c r="L481" s="8"/>
      <c r="M481" s="8"/>
      <c r="N481" s="8"/>
      <c r="O481" s="8"/>
      <c r="P481" s="8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2.5" customHeight="1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8"/>
      <c r="L482" s="8"/>
      <c r="M482" s="8"/>
      <c r="N482" s="8"/>
      <c r="O482" s="8"/>
      <c r="P482" s="8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2.5" customHeight="1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8"/>
      <c r="L483" s="8"/>
      <c r="M483" s="8"/>
      <c r="N483" s="8"/>
      <c r="O483" s="8"/>
      <c r="P483" s="8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2.5" customHeight="1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8"/>
      <c r="L484" s="8"/>
      <c r="M484" s="8"/>
      <c r="N484" s="8"/>
      <c r="O484" s="8"/>
      <c r="P484" s="8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2.5" customHeight="1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8"/>
      <c r="L485" s="8"/>
      <c r="M485" s="8"/>
      <c r="N485" s="8"/>
      <c r="O485" s="8"/>
      <c r="P485" s="8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2.5" customHeight="1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8"/>
      <c r="L486" s="8"/>
      <c r="M486" s="8"/>
      <c r="N486" s="8"/>
      <c r="O486" s="8"/>
      <c r="P486" s="8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2.5" customHeight="1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8"/>
      <c r="L487" s="8"/>
      <c r="M487" s="8"/>
      <c r="N487" s="8"/>
      <c r="O487" s="8"/>
      <c r="P487" s="8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2.5" customHeight="1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8"/>
      <c r="L488" s="8"/>
      <c r="M488" s="8"/>
      <c r="N488" s="8"/>
      <c r="O488" s="8"/>
      <c r="P488" s="8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2.5" customHeight="1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8"/>
      <c r="L489" s="8"/>
      <c r="M489" s="8"/>
      <c r="N489" s="8"/>
      <c r="O489" s="8"/>
      <c r="P489" s="8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2.5" customHeight="1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8"/>
      <c r="L490" s="8"/>
      <c r="M490" s="8"/>
      <c r="N490" s="8"/>
      <c r="O490" s="8"/>
      <c r="P490" s="8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2.5" customHeight="1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8"/>
      <c r="L491" s="8"/>
      <c r="M491" s="8"/>
      <c r="N491" s="8"/>
      <c r="O491" s="8"/>
      <c r="P491" s="8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2.5" customHeight="1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8"/>
      <c r="L492" s="8"/>
      <c r="M492" s="8"/>
      <c r="N492" s="8"/>
      <c r="O492" s="8"/>
      <c r="P492" s="8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2.5" customHeight="1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8"/>
      <c r="L493" s="8"/>
      <c r="M493" s="8"/>
      <c r="N493" s="8"/>
      <c r="O493" s="8"/>
      <c r="P493" s="8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2.5" customHeight="1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8"/>
      <c r="L494" s="8"/>
      <c r="M494" s="8"/>
      <c r="N494" s="8"/>
      <c r="O494" s="8"/>
      <c r="P494" s="8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2.5" customHeight="1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8"/>
      <c r="L495" s="8"/>
      <c r="M495" s="8"/>
      <c r="N495" s="8"/>
      <c r="O495" s="8"/>
      <c r="P495" s="8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2.5" customHeight="1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8"/>
      <c r="L496" s="8"/>
      <c r="M496" s="8"/>
      <c r="N496" s="8"/>
      <c r="O496" s="8"/>
      <c r="P496" s="8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2.5" customHeight="1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8"/>
      <c r="L497" s="8"/>
      <c r="M497" s="8"/>
      <c r="N497" s="8"/>
      <c r="O497" s="8"/>
      <c r="P497" s="8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2.5" customHeight="1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8"/>
      <c r="L498" s="8"/>
      <c r="M498" s="8"/>
      <c r="N498" s="8"/>
      <c r="O498" s="8"/>
      <c r="P498" s="8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2.5" customHeight="1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8"/>
      <c r="L499" s="8"/>
      <c r="M499" s="8"/>
      <c r="N499" s="8"/>
      <c r="O499" s="8"/>
      <c r="P499" s="8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2.5" customHeight="1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8"/>
      <c r="L500" s="8"/>
      <c r="M500" s="8"/>
      <c r="N500" s="8"/>
      <c r="O500" s="8"/>
      <c r="P500" s="8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2.5" customHeight="1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8"/>
      <c r="L501" s="8"/>
      <c r="M501" s="8"/>
      <c r="N501" s="8"/>
      <c r="O501" s="8"/>
      <c r="P501" s="8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2.5" customHeight="1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8"/>
      <c r="L502" s="8"/>
      <c r="M502" s="8"/>
      <c r="N502" s="8"/>
      <c r="O502" s="8"/>
      <c r="P502" s="8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2.5" customHeight="1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8"/>
      <c r="L503" s="8"/>
      <c r="M503" s="8"/>
      <c r="N503" s="8"/>
      <c r="O503" s="8"/>
      <c r="P503" s="8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2.5" customHeight="1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8"/>
      <c r="L504" s="8"/>
      <c r="M504" s="8"/>
      <c r="N504" s="8"/>
      <c r="O504" s="8"/>
      <c r="P504" s="8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2.5" customHeight="1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8"/>
      <c r="L505" s="8"/>
      <c r="M505" s="8"/>
      <c r="N505" s="8"/>
      <c r="O505" s="8"/>
      <c r="P505" s="8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2.5" customHeight="1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8"/>
      <c r="L506" s="8"/>
      <c r="M506" s="8"/>
      <c r="N506" s="8"/>
      <c r="O506" s="8"/>
      <c r="P506" s="8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2.5" customHeight="1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8"/>
      <c r="L507" s="8"/>
      <c r="M507" s="8"/>
      <c r="N507" s="8"/>
      <c r="O507" s="8"/>
      <c r="P507" s="8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2.5" customHeight="1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8"/>
      <c r="L508" s="8"/>
      <c r="M508" s="8"/>
      <c r="N508" s="8"/>
      <c r="O508" s="8"/>
      <c r="P508" s="8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2.5" customHeight="1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8"/>
      <c r="L509" s="8"/>
      <c r="M509" s="8"/>
      <c r="N509" s="8"/>
      <c r="O509" s="8"/>
      <c r="P509" s="8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2.5" customHeight="1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8"/>
      <c r="L510" s="8"/>
      <c r="M510" s="8"/>
      <c r="N510" s="8"/>
      <c r="O510" s="8"/>
      <c r="P510" s="8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2.5" customHeight="1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8"/>
      <c r="L511" s="8"/>
      <c r="M511" s="8"/>
      <c r="N511" s="8"/>
      <c r="O511" s="8"/>
      <c r="P511" s="8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2.5" customHeight="1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8"/>
      <c r="L512" s="8"/>
      <c r="M512" s="8"/>
      <c r="N512" s="8"/>
      <c r="O512" s="8"/>
      <c r="P512" s="8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2.5" customHeight="1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8"/>
      <c r="L513" s="8"/>
      <c r="M513" s="8"/>
      <c r="N513" s="8"/>
      <c r="O513" s="8"/>
      <c r="P513" s="8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2.5" customHeight="1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8"/>
      <c r="L514" s="8"/>
      <c r="M514" s="8"/>
      <c r="N514" s="8"/>
      <c r="O514" s="8"/>
      <c r="P514" s="8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2.5" customHeight="1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8"/>
      <c r="L515" s="8"/>
      <c r="M515" s="8"/>
      <c r="N515" s="8"/>
      <c r="O515" s="8"/>
      <c r="P515" s="8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2.5" customHeight="1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8"/>
      <c r="L516" s="8"/>
      <c r="M516" s="8"/>
      <c r="N516" s="8"/>
      <c r="O516" s="8"/>
      <c r="P516" s="8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2.5" customHeight="1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8"/>
      <c r="L517" s="8"/>
      <c r="M517" s="8"/>
      <c r="N517" s="8"/>
      <c r="O517" s="8"/>
      <c r="P517" s="8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2.5" customHeight="1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8"/>
      <c r="L518" s="8"/>
      <c r="M518" s="8"/>
      <c r="N518" s="8"/>
      <c r="O518" s="8"/>
      <c r="P518" s="8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2.5" customHeight="1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8"/>
      <c r="L519" s="8"/>
      <c r="M519" s="8"/>
      <c r="N519" s="8"/>
      <c r="O519" s="8"/>
      <c r="P519" s="8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2.5" customHeight="1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8"/>
      <c r="L520" s="8"/>
      <c r="M520" s="8"/>
      <c r="N520" s="8"/>
      <c r="O520" s="8"/>
      <c r="P520" s="8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2.5" customHeight="1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8"/>
      <c r="L521" s="8"/>
      <c r="M521" s="8"/>
      <c r="N521" s="8"/>
      <c r="O521" s="8"/>
      <c r="P521" s="8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2.5" customHeight="1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8"/>
      <c r="L522" s="8"/>
      <c r="M522" s="8"/>
      <c r="N522" s="8"/>
      <c r="O522" s="8"/>
      <c r="P522" s="8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2.5" customHeight="1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8"/>
      <c r="L523" s="8"/>
      <c r="M523" s="8"/>
      <c r="N523" s="8"/>
      <c r="O523" s="8"/>
      <c r="P523" s="8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2.5" customHeight="1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8"/>
      <c r="L524" s="8"/>
      <c r="M524" s="8"/>
      <c r="N524" s="8"/>
      <c r="O524" s="8"/>
      <c r="P524" s="8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2.5" customHeight="1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8"/>
      <c r="L525" s="8"/>
      <c r="M525" s="8"/>
      <c r="N525" s="8"/>
      <c r="O525" s="8"/>
      <c r="P525" s="8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2.5" customHeight="1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8"/>
      <c r="L526" s="8"/>
      <c r="M526" s="8"/>
      <c r="N526" s="8"/>
      <c r="O526" s="8"/>
      <c r="P526" s="8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2.5" customHeight="1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8"/>
      <c r="L527" s="8"/>
      <c r="M527" s="8"/>
      <c r="N527" s="8"/>
      <c r="O527" s="8"/>
      <c r="P527" s="8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2.5" customHeight="1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8"/>
      <c r="L528" s="8"/>
      <c r="M528" s="8"/>
      <c r="N528" s="8"/>
      <c r="O528" s="8"/>
      <c r="P528" s="8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2.5" customHeight="1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8"/>
      <c r="L529" s="8"/>
      <c r="M529" s="8"/>
      <c r="N529" s="8"/>
      <c r="O529" s="8"/>
      <c r="P529" s="8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2.5" customHeight="1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8"/>
      <c r="L530" s="8"/>
      <c r="M530" s="8"/>
      <c r="N530" s="8"/>
      <c r="O530" s="8"/>
      <c r="P530" s="8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2.5" customHeight="1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8"/>
      <c r="L531" s="8"/>
      <c r="M531" s="8"/>
      <c r="N531" s="8"/>
      <c r="O531" s="8"/>
      <c r="P531" s="8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2.5" customHeight="1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8"/>
      <c r="L532" s="8"/>
      <c r="M532" s="8"/>
      <c r="N532" s="8"/>
      <c r="O532" s="8"/>
      <c r="P532" s="8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2.5" customHeight="1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8"/>
      <c r="L533" s="8"/>
      <c r="M533" s="8"/>
      <c r="N533" s="8"/>
      <c r="O533" s="8"/>
      <c r="P533" s="8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2.5" customHeight="1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8"/>
      <c r="L534" s="8"/>
      <c r="M534" s="8"/>
      <c r="N534" s="8"/>
      <c r="O534" s="8"/>
      <c r="P534" s="8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2.5" customHeight="1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8"/>
      <c r="L535" s="8"/>
      <c r="M535" s="8"/>
      <c r="N535" s="8"/>
      <c r="O535" s="8"/>
      <c r="P535" s="8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2.5" customHeight="1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8"/>
      <c r="L536" s="8"/>
      <c r="M536" s="8"/>
      <c r="N536" s="8"/>
      <c r="O536" s="8"/>
      <c r="P536" s="8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2.5" customHeight="1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8"/>
      <c r="L537" s="8"/>
      <c r="M537" s="8"/>
      <c r="N537" s="8"/>
      <c r="O537" s="8"/>
      <c r="P537" s="8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2.5" customHeight="1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8"/>
      <c r="L538" s="8"/>
      <c r="M538" s="8"/>
      <c r="N538" s="8"/>
      <c r="O538" s="8"/>
      <c r="P538" s="8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2.5" customHeight="1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8"/>
      <c r="L539" s="8"/>
      <c r="M539" s="8"/>
      <c r="N539" s="8"/>
      <c r="O539" s="8"/>
      <c r="P539" s="8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2.5" customHeight="1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8"/>
      <c r="L540" s="8"/>
      <c r="M540" s="8"/>
      <c r="N540" s="8"/>
      <c r="O540" s="8"/>
      <c r="P540" s="8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2.5" customHeight="1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8"/>
      <c r="L541" s="8"/>
      <c r="M541" s="8"/>
      <c r="N541" s="8"/>
      <c r="O541" s="8"/>
      <c r="P541" s="8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2.5" customHeight="1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8"/>
      <c r="L542" s="8"/>
      <c r="M542" s="8"/>
      <c r="N542" s="8"/>
      <c r="O542" s="8"/>
      <c r="P542" s="8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2.5" customHeight="1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8"/>
      <c r="L543" s="8"/>
      <c r="M543" s="8"/>
      <c r="N543" s="8"/>
      <c r="O543" s="8"/>
      <c r="P543" s="8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2.5" customHeight="1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8"/>
      <c r="L544" s="8"/>
      <c r="M544" s="8"/>
      <c r="N544" s="8"/>
      <c r="O544" s="8"/>
      <c r="P544" s="8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2.5" customHeight="1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8"/>
      <c r="L545" s="8"/>
      <c r="M545" s="8"/>
      <c r="N545" s="8"/>
      <c r="O545" s="8"/>
      <c r="P545" s="8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2.5" customHeight="1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8"/>
      <c r="L546" s="8"/>
      <c r="M546" s="8"/>
      <c r="N546" s="8"/>
      <c r="O546" s="8"/>
      <c r="P546" s="8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2.5" customHeight="1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8"/>
      <c r="L547" s="8"/>
      <c r="M547" s="8"/>
      <c r="N547" s="8"/>
      <c r="O547" s="8"/>
      <c r="P547" s="8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2.5" customHeight="1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8"/>
      <c r="L548" s="8"/>
      <c r="M548" s="8"/>
      <c r="N548" s="8"/>
      <c r="O548" s="8"/>
      <c r="P548" s="8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2.5" customHeight="1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8"/>
      <c r="L549" s="8"/>
      <c r="M549" s="8"/>
      <c r="N549" s="8"/>
      <c r="O549" s="8"/>
      <c r="P549" s="8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2.5" customHeight="1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8"/>
      <c r="L550" s="8"/>
      <c r="M550" s="8"/>
      <c r="N550" s="8"/>
      <c r="O550" s="8"/>
      <c r="P550" s="8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2.5" customHeight="1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8"/>
      <c r="L551" s="8"/>
      <c r="M551" s="8"/>
      <c r="N551" s="8"/>
      <c r="O551" s="8"/>
      <c r="P551" s="8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2.5" customHeight="1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8"/>
      <c r="L552" s="8"/>
      <c r="M552" s="8"/>
      <c r="N552" s="8"/>
      <c r="O552" s="8"/>
      <c r="P552" s="8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2.5" customHeight="1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8"/>
      <c r="L553" s="8"/>
      <c r="M553" s="8"/>
      <c r="N553" s="8"/>
      <c r="O553" s="8"/>
      <c r="P553" s="8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2.5" customHeight="1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8"/>
      <c r="L554" s="8"/>
      <c r="M554" s="8"/>
      <c r="N554" s="8"/>
      <c r="O554" s="8"/>
      <c r="P554" s="8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2.5" customHeight="1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8"/>
      <c r="L555" s="8"/>
      <c r="M555" s="8"/>
      <c r="N555" s="8"/>
      <c r="O555" s="8"/>
      <c r="P555" s="8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2.5" customHeight="1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8"/>
      <c r="L556" s="8"/>
      <c r="M556" s="8"/>
      <c r="N556" s="8"/>
      <c r="O556" s="8"/>
      <c r="P556" s="8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2.5" customHeight="1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8"/>
      <c r="L557" s="8"/>
      <c r="M557" s="8"/>
      <c r="N557" s="8"/>
      <c r="O557" s="8"/>
      <c r="P557" s="8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2.5" customHeight="1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8"/>
      <c r="L558" s="8"/>
      <c r="M558" s="8"/>
      <c r="N558" s="8"/>
      <c r="O558" s="8"/>
      <c r="P558" s="8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2.5" customHeight="1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8"/>
      <c r="L559" s="8"/>
      <c r="M559" s="8"/>
      <c r="N559" s="8"/>
      <c r="O559" s="8"/>
      <c r="P559" s="8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2.5" customHeight="1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8"/>
      <c r="L560" s="8"/>
      <c r="M560" s="8"/>
      <c r="N560" s="8"/>
      <c r="O560" s="8"/>
      <c r="P560" s="8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2.5" customHeight="1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8"/>
      <c r="L561" s="8"/>
      <c r="M561" s="8"/>
      <c r="N561" s="8"/>
      <c r="O561" s="8"/>
      <c r="P561" s="8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2.5" customHeight="1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8"/>
      <c r="L562" s="8"/>
      <c r="M562" s="8"/>
      <c r="N562" s="8"/>
      <c r="O562" s="8"/>
      <c r="P562" s="8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2.5" customHeight="1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8"/>
      <c r="L563" s="8"/>
      <c r="M563" s="8"/>
      <c r="N563" s="8"/>
      <c r="O563" s="8"/>
      <c r="P563" s="8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2.5" customHeight="1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8"/>
      <c r="L564" s="8"/>
      <c r="M564" s="8"/>
      <c r="N564" s="8"/>
      <c r="O564" s="8"/>
      <c r="P564" s="8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2.5" customHeight="1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8"/>
      <c r="L565" s="8"/>
      <c r="M565" s="8"/>
      <c r="N565" s="8"/>
      <c r="O565" s="8"/>
      <c r="P565" s="8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2.5" customHeight="1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8"/>
      <c r="L566" s="8"/>
      <c r="M566" s="8"/>
      <c r="N566" s="8"/>
      <c r="O566" s="8"/>
      <c r="P566" s="8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2.5" customHeight="1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8"/>
      <c r="L567" s="8"/>
      <c r="M567" s="8"/>
      <c r="N567" s="8"/>
      <c r="O567" s="8"/>
      <c r="P567" s="8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2.5" customHeight="1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8"/>
      <c r="L568" s="8"/>
      <c r="M568" s="8"/>
      <c r="N568" s="8"/>
      <c r="O568" s="8"/>
      <c r="P568" s="8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2.5" customHeight="1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8"/>
      <c r="L569" s="8"/>
      <c r="M569" s="8"/>
      <c r="N569" s="8"/>
      <c r="O569" s="8"/>
      <c r="P569" s="8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2.5" customHeight="1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8"/>
      <c r="L570" s="8"/>
      <c r="M570" s="8"/>
      <c r="N570" s="8"/>
      <c r="O570" s="8"/>
      <c r="P570" s="8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2.5" customHeight="1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8"/>
      <c r="L571" s="8"/>
      <c r="M571" s="8"/>
      <c r="N571" s="8"/>
      <c r="O571" s="8"/>
      <c r="P571" s="8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2.5" customHeight="1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8"/>
      <c r="L572" s="8"/>
      <c r="M572" s="8"/>
      <c r="N572" s="8"/>
      <c r="O572" s="8"/>
      <c r="P572" s="8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2.5" customHeight="1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8"/>
      <c r="L573" s="8"/>
      <c r="M573" s="8"/>
      <c r="N573" s="8"/>
      <c r="O573" s="8"/>
      <c r="P573" s="8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2.5" customHeight="1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8"/>
      <c r="L574" s="8"/>
      <c r="M574" s="8"/>
      <c r="N574" s="8"/>
      <c r="O574" s="8"/>
      <c r="P574" s="8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2.5" customHeight="1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8"/>
      <c r="L575" s="8"/>
      <c r="M575" s="8"/>
      <c r="N575" s="8"/>
      <c r="O575" s="8"/>
      <c r="P575" s="8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2.5" customHeight="1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8"/>
      <c r="L576" s="8"/>
      <c r="M576" s="8"/>
      <c r="N576" s="8"/>
      <c r="O576" s="8"/>
      <c r="P576" s="8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2.5" customHeight="1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8"/>
      <c r="L577" s="8"/>
      <c r="M577" s="8"/>
      <c r="N577" s="8"/>
      <c r="O577" s="8"/>
      <c r="P577" s="8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2.5" customHeight="1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8"/>
      <c r="L578" s="8"/>
      <c r="M578" s="8"/>
      <c r="N578" s="8"/>
      <c r="O578" s="8"/>
      <c r="P578" s="8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2.5" customHeight="1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8"/>
      <c r="L579" s="8"/>
      <c r="M579" s="8"/>
      <c r="N579" s="8"/>
      <c r="O579" s="8"/>
      <c r="P579" s="8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2.5" customHeight="1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8"/>
      <c r="L580" s="8"/>
      <c r="M580" s="8"/>
      <c r="N580" s="8"/>
      <c r="O580" s="8"/>
      <c r="P580" s="8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2.5" customHeight="1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8"/>
      <c r="L581" s="8"/>
      <c r="M581" s="8"/>
      <c r="N581" s="8"/>
      <c r="O581" s="8"/>
      <c r="P581" s="8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2.5" customHeight="1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8"/>
      <c r="L582" s="8"/>
      <c r="M582" s="8"/>
      <c r="N582" s="8"/>
      <c r="O582" s="8"/>
      <c r="P582" s="8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2.5" customHeight="1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8"/>
      <c r="L583" s="8"/>
      <c r="M583" s="8"/>
      <c r="N583" s="8"/>
      <c r="O583" s="8"/>
      <c r="P583" s="8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2.5" customHeight="1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8"/>
      <c r="L584" s="8"/>
      <c r="M584" s="8"/>
      <c r="N584" s="8"/>
      <c r="O584" s="8"/>
      <c r="P584" s="8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2.5" customHeight="1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8"/>
      <c r="L585" s="8"/>
      <c r="M585" s="8"/>
      <c r="N585" s="8"/>
      <c r="O585" s="8"/>
      <c r="P585" s="8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2.5" customHeight="1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8"/>
      <c r="L586" s="8"/>
      <c r="M586" s="8"/>
      <c r="N586" s="8"/>
      <c r="O586" s="8"/>
      <c r="P586" s="8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2.5" customHeight="1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8"/>
      <c r="L587" s="8"/>
      <c r="M587" s="8"/>
      <c r="N587" s="8"/>
      <c r="O587" s="8"/>
      <c r="P587" s="8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2.5" customHeight="1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8"/>
      <c r="L588" s="8"/>
      <c r="M588" s="8"/>
      <c r="N588" s="8"/>
      <c r="O588" s="8"/>
      <c r="P588" s="8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2.5" customHeight="1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8"/>
      <c r="L589" s="8"/>
      <c r="M589" s="8"/>
      <c r="N589" s="8"/>
      <c r="O589" s="8"/>
      <c r="P589" s="8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2.5" customHeight="1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8"/>
      <c r="L590" s="8"/>
      <c r="M590" s="8"/>
      <c r="N590" s="8"/>
      <c r="O590" s="8"/>
      <c r="P590" s="8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2.5" customHeight="1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8"/>
      <c r="L591" s="8"/>
      <c r="M591" s="8"/>
      <c r="N591" s="8"/>
      <c r="O591" s="8"/>
      <c r="P591" s="8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2.5" customHeight="1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8"/>
      <c r="L592" s="8"/>
      <c r="M592" s="8"/>
      <c r="N592" s="8"/>
      <c r="O592" s="8"/>
      <c r="P592" s="8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2.5" customHeight="1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8"/>
      <c r="L593" s="8"/>
      <c r="M593" s="8"/>
      <c r="N593" s="8"/>
      <c r="O593" s="8"/>
      <c r="P593" s="8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2.5" customHeight="1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8"/>
      <c r="L594" s="8"/>
      <c r="M594" s="8"/>
      <c r="N594" s="8"/>
      <c r="O594" s="8"/>
      <c r="P594" s="8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2.5" customHeight="1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8"/>
      <c r="L595" s="8"/>
      <c r="M595" s="8"/>
      <c r="N595" s="8"/>
      <c r="O595" s="8"/>
      <c r="P595" s="8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2.5" customHeight="1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8"/>
      <c r="L596" s="8"/>
      <c r="M596" s="8"/>
      <c r="N596" s="8"/>
      <c r="O596" s="8"/>
      <c r="P596" s="8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2.5" customHeight="1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8"/>
      <c r="L597" s="8"/>
      <c r="M597" s="8"/>
      <c r="N597" s="8"/>
      <c r="O597" s="8"/>
      <c r="P597" s="8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2.5" customHeight="1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8"/>
      <c r="L598" s="8"/>
      <c r="M598" s="8"/>
      <c r="N598" s="8"/>
      <c r="O598" s="8"/>
      <c r="P598" s="8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2.5" customHeight="1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8"/>
      <c r="L599" s="8"/>
      <c r="M599" s="8"/>
      <c r="N599" s="8"/>
      <c r="O599" s="8"/>
      <c r="P599" s="8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2.5" customHeight="1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8"/>
      <c r="L600" s="8"/>
      <c r="M600" s="8"/>
      <c r="N600" s="8"/>
      <c r="O600" s="8"/>
      <c r="P600" s="8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2.5" customHeight="1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8"/>
      <c r="L601" s="8"/>
      <c r="M601" s="8"/>
      <c r="N601" s="8"/>
      <c r="O601" s="8"/>
      <c r="P601" s="8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2.5" customHeight="1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8"/>
      <c r="L602" s="8"/>
      <c r="M602" s="8"/>
      <c r="N602" s="8"/>
      <c r="O602" s="8"/>
      <c r="P602" s="8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2.5" customHeight="1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8"/>
      <c r="L603" s="8"/>
      <c r="M603" s="8"/>
      <c r="N603" s="8"/>
      <c r="O603" s="8"/>
      <c r="P603" s="8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2.5" customHeight="1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8"/>
      <c r="L604" s="8"/>
      <c r="M604" s="8"/>
      <c r="N604" s="8"/>
      <c r="O604" s="8"/>
      <c r="P604" s="8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2.5" customHeight="1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8"/>
      <c r="L605" s="8"/>
      <c r="M605" s="8"/>
      <c r="N605" s="8"/>
      <c r="O605" s="8"/>
      <c r="P605" s="8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2.5" customHeight="1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8"/>
      <c r="L606" s="8"/>
      <c r="M606" s="8"/>
      <c r="N606" s="8"/>
      <c r="O606" s="8"/>
      <c r="P606" s="8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2.5" customHeight="1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8"/>
      <c r="L607" s="8"/>
      <c r="M607" s="8"/>
      <c r="N607" s="8"/>
      <c r="O607" s="8"/>
      <c r="P607" s="8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2.5" customHeight="1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8"/>
      <c r="L608" s="8"/>
      <c r="M608" s="8"/>
      <c r="N608" s="8"/>
      <c r="O608" s="8"/>
      <c r="P608" s="8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2.5" customHeight="1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8"/>
      <c r="L609" s="8"/>
      <c r="M609" s="8"/>
      <c r="N609" s="8"/>
      <c r="O609" s="8"/>
      <c r="P609" s="8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2.5" customHeight="1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8"/>
      <c r="L610" s="8"/>
      <c r="M610" s="8"/>
      <c r="N610" s="8"/>
      <c r="O610" s="8"/>
      <c r="P610" s="8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2.5" customHeight="1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8"/>
      <c r="L611" s="8"/>
      <c r="M611" s="8"/>
      <c r="N611" s="8"/>
      <c r="O611" s="8"/>
      <c r="P611" s="8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2.5" customHeight="1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8"/>
      <c r="L612" s="8"/>
      <c r="M612" s="8"/>
      <c r="N612" s="8"/>
      <c r="O612" s="8"/>
      <c r="P612" s="8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2.5" customHeight="1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8"/>
      <c r="L613" s="8"/>
      <c r="M613" s="8"/>
      <c r="N613" s="8"/>
      <c r="O613" s="8"/>
      <c r="P613" s="8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2.5" customHeight="1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8"/>
      <c r="L614" s="8"/>
      <c r="M614" s="8"/>
      <c r="N614" s="8"/>
      <c r="O614" s="8"/>
      <c r="P614" s="8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2.5" customHeight="1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8"/>
      <c r="L615" s="8"/>
      <c r="M615" s="8"/>
      <c r="N615" s="8"/>
      <c r="O615" s="8"/>
      <c r="P615" s="8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2.5" customHeight="1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8"/>
      <c r="L616" s="8"/>
      <c r="M616" s="8"/>
      <c r="N616" s="8"/>
      <c r="O616" s="8"/>
      <c r="P616" s="8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2.5" customHeight="1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8"/>
      <c r="L617" s="8"/>
      <c r="M617" s="8"/>
      <c r="N617" s="8"/>
      <c r="O617" s="8"/>
      <c r="P617" s="8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2.5" customHeight="1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8"/>
      <c r="L618" s="8"/>
      <c r="M618" s="8"/>
      <c r="N618" s="8"/>
      <c r="O618" s="8"/>
      <c r="P618" s="8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2.5" customHeight="1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8"/>
      <c r="L619" s="8"/>
      <c r="M619" s="8"/>
      <c r="N619" s="8"/>
      <c r="O619" s="8"/>
      <c r="P619" s="8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2.5" customHeight="1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8"/>
      <c r="L620" s="8"/>
      <c r="M620" s="8"/>
      <c r="N620" s="8"/>
      <c r="O620" s="8"/>
      <c r="P620" s="8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2.5" customHeight="1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8"/>
      <c r="L621" s="8"/>
      <c r="M621" s="8"/>
      <c r="N621" s="8"/>
      <c r="O621" s="8"/>
      <c r="P621" s="8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2.5" customHeight="1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8"/>
      <c r="L622" s="8"/>
      <c r="M622" s="8"/>
      <c r="N622" s="8"/>
      <c r="O622" s="8"/>
      <c r="P622" s="8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2.5" customHeight="1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8"/>
      <c r="L623" s="8"/>
      <c r="M623" s="8"/>
      <c r="N623" s="8"/>
      <c r="O623" s="8"/>
      <c r="P623" s="8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2.5" customHeight="1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8"/>
      <c r="L624" s="8"/>
      <c r="M624" s="8"/>
      <c r="N624" s="8"/>
      <c r="O624" s="8"/>
      <c r="P624" s="8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2.5" customHeight="1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8"/>
      <c r="L625" s="8"/>
      <c r="M625" s="8"/>
      <c r="N625" s="8"/>
      <c r="O625" s="8"/>
      <c r="P625" s="8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2.5" customHeight="1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8"/>
      <c r="L626" s="8"/>
      <c r="M626" s="8"/>
      <c r="N626" s="8"/>
      <c r="O626" s="8"/>
      <c r="P626" s="8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2.5" customHeight="1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8"/>
      <c r="L627" s="8"/>
      <c r="M627" s="8"/>
      <c r="N627" s="8"/>
      <c r="O627" s="8"/>
      <c r="P627" s="8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2.5" customHeight="1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8"/>
      <c r="L628" s="8"/>
      <c r="M628" s="8"/>
      <c r="N628" s="8"/>
      <c r="O628" s="8"/>
      <c r="P628" s="8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2.5" customHeight="1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8"/>
      <c r="L629" s="8"/>
      <c r="M629" s="8"/>
      <c r="N629" s="8"/>
      <c r="O629" s="8"/>
      <c r="P629" s="8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2.5" customHeight="1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8"/>
      <c r="L630" s="8"/>
      <c r="M630" s="8"/>
      <c r="N630" s="8"/>
      <c r="O630" s="8"/>
      <c r="P630" s="8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2.5" customHeight="1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8"/>
      <c r="L631" s="8"/>
      <c r="M631" s="8"/>
      <c r="N631" s="8"/>
      <c r="O631" s="8"/>
      <c r="P631" s="8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2.5" customHeight="1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8"/>
      <c r="L632" s="8"/>
      <c r="M632" s="8"/>
      <c r="N632" s="8"/>
      <c r="O632" s="8"/>
      <c r="P632" s="8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2.5" customHeight="1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8"/>
      <c r="L633" s="8"/>
      <c r="M633" s="8"/>
      <c r="N633" s="8"/>
      <c r="O633" s="8"/>
      <c r="P633" s="8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2.5" customHeight="1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8"/>
      <c r="L634" s="8"/>
      <c r="M634" s="8"/>
      <c r="N634" s="8"/>
      <c r="O634" s="8"/>
      <c r="P634" s="8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2.5" customHeight="1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8"/>
      <c r="L635" s="8"/>
      <c r="M635" s="8"/>
      <c r="N635" s="8"/>
      <c r="O635" s="8"/>
      <c r="P635" s="8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2.5" customHeight="1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8"/>
      <c r="L636" s="8"/>
      <c r="M636" s="8"/>
      <c r="N636" s="8"/>
      <c r="O636" s="8"/>
      <c r="P636" s="8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2.5" customHeight="1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8"/>
      <c r="L637" s="8"/>
      <c r="M637" s="8"/>
      <c r="N637" s="8"/>
      <c r="O637" s="8"/>
      <c r="P637" s="8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2.5" customHeight="1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8"/>
      <c r="L638" s="8"/>
      <c r="M638" s="8"/>
      <c r="N638" s="8"/>
      <c r="O638" s="8"/>
      <c r="P638" s="8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2.5" customHeight="1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8"/>
      <c r="L639" s="8"/>
      <c r="M639" s="8"/>
      <c r="N639" s="8"/>
      <c r="O639" s="8"/>
      <c r="P639" s="8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2.5" customHeight="1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8"/>
      <c r="L640" s="8"/>
      <c r="M640" s="8"/>
      <c r="N640" s="8"/>
      <c r="O640" s="8"/>
      <c r="P640" s="8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2.5" customHeight="1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8"/>
      <c r="L641" s="8"/>
      <c r="M641" s="8"/>
      <c r="N641" s="8"/>
      <c r="O641" s="8"/>
      <c r="P641" s="8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2.5" customHeight="1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8"/>
      <c r="L642" s="8"/>
      <c r="M642" s="8"/>
      <c r="N642" s="8"/>
      <c r="O642" s="8"/>
      <c r="P642" s="8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2.5" customHeight="1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8"/>
      <c r="L643" s="8"/>
      <c r="M643" s="8"/>
      <c r="N643" s="8"/>
      <c r="O643" s="8"/>
      <c r="P643" s="8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2.5" customHeight="1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8"/>
      <c r="L644" s="8"/>
      <c r="M644" s="8"/>
      <c r="N644" s="8"/>
      <c r="O644" s="8"/>
      <c r="P644" s="8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2.5" customHeight="1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8"/>
      <c r="L645" s="8"/>
      <c r="M645" s="8"/>
      <c r="N645" s="8"/>
      <c r="O645" s="8"/>
      <c r="P645" s="8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2.5" customHeight="1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8"/>
      <c r="L646" s="8"/>
      <c r="M646" s="8"/>
      <c r="N646" s="8"/>
      <c r="O646" s="8"/>
      <c r="P646" s="8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2.5" customHeight="1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8"/>
      <c r="L647" s="8"/>
      <c r="M647" s="8"/>
      <c r="N647" s="8"/>
      <c r="O647" s="8"/>
      <c r="P647" s="8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2.5" customHeight="1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8"/>
      <c r="L648" s="8"/>
      <c r="M648" s="8"/>
      <c r="N648" s="8"/>
      <c r="O648" s="8"/>
      <c r="P648" s="8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2.5" customHeight="1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8"/>
      <c r="L649" s="8"/>
      <c r="M649" s="8"/>
      <c r="N649" s="8"/>
      <c r="O649" s="8"/>
      <c r="P649" s="8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2.5" customHeight="1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8"/>
      <c r="L650" s="8"/>
      <c r="M650" s="8"/>
      <c r="N650" s="8"/>
      <c r="O650" s="8"/>
      <c r="P650" s="8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2.5" customHeight="1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8"/>
      <c r="L651" s="8"/>
      <c r="M651" s="8"/>
      <c r="N651" s="8"/>
      <c r="O651" s="8"/>
      <c r="P651" s="8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2.5" customHeight="1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8"/>
      <c r="L652" s="8"/>
      <c r="M652" s="8"/>
      <c r="N652" s="8"/>
      <c r="O652" s="8"/>
      <c r="P652" s="8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2.5" customHeight="1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8"/>
      <c r="L653" s="8"/>
      <c r="M653" s="8"/>
      <c r="N653" s="8"/>
      <c r="O653" s="8"/>
      <c r="P653" s="8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2.5" customHeight="1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8"/>
      <c r="L654" s="8"/>
      <c r="M654" s="8"/>
      <c r="N654" s="8"/>
      <c r="O654" s="8"/>
      <c r="P654" s="8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2.5" customHeight="1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8"/>
      <c r="L655" s="8"/>
      <c r="M655" s="8"/>
      <c r="N655" s="8"/>
      <c r="O655" s="8"/>
      <c r="P655" s="8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2.5" customHeight="1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8"/>
      <c r="L656" s="8"/>
      <c r="M656" s="8"/>
      <c r="N656" s="8"/>
      <c r="O656" s="8"/>
      <c r="P656" s="8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2.5" customHeight="1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8"/>
      <c r="L657" s="8"/>
      <c r="M657" s="8"/>
      <c r="N657" s="8"/>
      <c r="O657" s="8"/>
      <c r="P657" s="8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2.5" customHeight="1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8"/>
      <c r="L658" s="8"/>
      <c r="M658" s="8"/>
      <c r="N658" s="8"/>
      <c r="O658" s="8"/>
      <c r="P658" s="8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2.5" customHeight="1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8"/>
      <c r="L659" s="8"/>
      <c r="M659" s="8"/>
      <c r="N659" s="8"/>
      <c r="O659" s="8"/>
      <c r="P659" s="8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2.5" customHeight="1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8"/>
      <c r="L660" s="8"/>
      <c r="M660" s="8"/>
      <c r="N660" s="8"/>
      <c r="O660" s="8"/>
      <c r="P660" s="8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2.5" customHeight="1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8"/>
      <c r="L661" s="8"/>
      <c r="M661" s="8"/>
      <c r="N661" s="8"/>
      <c r="O661" s="8"/>
      <c r="P661" s="8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2.5" customHeight="1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8"/>
      <c r="L662" s="8"/>
      <c r="M662" s="8"/>
      <c r="N662" s="8"/>
      <c r="O662" s="8"/>
      <c r="P662" s="8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2.5" customHeight="1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8"/>
      <c r="L663" s="8"/>
      <c r="M663" s="8"/>
      <c r="N663" s="8"/>
      <c r="O663" s="8"/>
      <c r="P663" s="8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2.5" customHeight="1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8"/>
      <c r="L664" s="8"/>
      <c r="M664" s="8"/>
      <c r="N664" s="8"/>
      <c r="O664" s="8"/>
      <c r="P664" s="8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2.5" customHeight="1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8"/>
      <c r="L665" s="8"/>
      <c r="M665" s="8"/>
      <c r="N665" s="8"/>
      <c r="O665" s="8"/>
      <c r="P665" s="8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2.5" customHeight="1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8"/>
      <c r="L666" s="8"/>
      <c r="M666" s="8"/>
      <c r="N666" s="8"/>
      <c r="O666" s="8"/>
      <c r="P666" s="8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2.5" customHeight="1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8"/>
      <c r="L667" s="8"/>
      <c r="M667" s="8"/>
      <c r="N667" s="8"/>
      <c r="O667" s="8"/>
      <c r="P667" s="8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2.5" customHeight="1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8"/>
      <c r="L668" s="8"/>
      <c r="M668" s="8"/>
      <c r="N668" s="8"/>
      <c r="O668" s="8"/>
      <c r="P668" s="8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2.5" customHeight="1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8"/>
      <c r="L669" s="8"/>
      <c r="M669" s="8"/>
      <c r="N669" s="8"/>
      <c r="O669" s="8"/>
      <c r="P669" s="8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2.5" customHeight="1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8"/>
      <c r="L670" s="8"/>
      <c r="M670" s="8"/>
      <c r="N670" s="8"/>
      <c r="O670" s="8"/>
      <c r="P670" s="8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2.5" customHeight="1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8"/>
      <c r="L671" s="8"/>
      <c r="M671" s="8"/>
      <c r="N671" s="8"/>
      <c r="O671" s="8"/>
      <c r="P671" s="8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2.5" customHeight="1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8"/>
      <c r="L672" s="8"/>
      <c r="M672" s="8"/>
      <c r="N672" s="8"/>
      <c r="O672" s="8"/>
      <c r="P672" s="8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2.5" customHeight="1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8"/>
      <c r="L673" s="8"/>
      <c r="M673" s="8"/>
      <c r="N673" s="8"/>
      <c r="O673" s="8"/>
      <c r="P673" s="8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2.5" customHeight="1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8"/>
      <c r="L674" s="8"/>
      <c r="M674" s="8"/>
      <c r="N674" s="8"/>
      <c r="O674" s="8"/>
      <c r="P674" s="8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2.5" customHeight="1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8"/>
      <c r="L675" s="8"/>
      <c r="M675" s="8"/>
      <c r="N675" s="8"/>
      <c r="O675" s="8"/>
      <c r="P675" s="8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2.5" customHeight="1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8"/>
      <c r="L676" s="8"/>
      <c r="M676" s="8"/>
      <c r="N676" s="8"/>
      <c r="O676" s="8"/>
      <c r="P676" s="8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2.5" customHeight="1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8"/>
      <c r="L677" s="8"/>
      <c r="M677" s="8"/>
      <c r="N677" s="8"/>
      <c r="O677" s="8"/>
      <c r="P677" s="8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2.5" customHeight="1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8"/>
      <c r="L678" s="8"/>
      <c r="M678" s="8"/>
      <c r="N678" s="8"/>
      <c r="O678" s="8"/>
      <c r="P678" s="8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2.5" customHeight="1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8"/>
      <c r="L679" s="8"/>
      <c r="M679" s="8"/>
      <c r="N679" s="8"/>
      <c r="O679" s="8"/>
      <c r="P679" s="8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2.5" customHeight="1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8"/>
      <c r="L680" s="8"/>
      <c r="M680" s="8"/>
      <c r="N680" s="8"/>
      <c r="O680" s="8"/>
      <c r="P680" s="8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2.5" customHeight="1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8"/>
      <c r="L681" s="8"/>
      <c r="M681" s="8"/>
      <c r="N681" s="8"/>
      <c r="O681" s="8"/>
      <c r="P681" s="8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2.5" customHeight="1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8"/>
      <c r="L682" s="8"/>
      <c r="M682" s="8"/>
      <c r="N682" s="8"/>
      <c r="O682" s="8"/>
      <c r="P682" s="8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2.5" customHeight="1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8"/>
      <c r="L683" s="8"/>
      <c r="M683" s="8"/>
      <c r="N683" s="8"/>
      <c r="O683" s="8"/>
      <c r="P683" s="8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2.5" customHeight="1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8"/>
      <c r="L684" s="8"/>
      <c r="M684" s="8"/>
      <c r="N684" s="8"/>
      <c r="O684" s="8"/>
      <c r="P684" s="8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2.5" customHeight="1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8"/>
      <c r="L685" s="8"/>
      <c r="M685" s="8"/>
      <c r="N685" s="8"/>
      <c r="O685" s="8"/>
      <c r="P685" s="8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2.5" customHeight="1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8"/>
      <c r="L686" s="8"/>
      <c r="M686" s="8"/>
      <c r="N686" s="8"/>
      <c r="O686" s="8"/>
      <c r="P686" s="8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2.5" customHeight="1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8"/>
      <c r="L687" s="8"/>
      <c r="M687" s="8"/>
      <c r="N687" s="8"/>
      <c r="O687" s="8"/>
      <c r="P687" s="8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2.5" customHeight="1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8"/>
      <c r="L688" s="8"/>
      <c r="M688" s="8"/>
      <c r="N688" s="8"/>
      <c r="O688" s="8"/>
      <c r="P688" s="8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2.5" customHeight="1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8"/>
      <c r="L689" s="8"/>
      <c r="M689" s="8"/>
      <c r="N689" s="8"/>
      <c r="O689" s="8"/>
      <c r="P689" s="8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2.5" customHeight="1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8"/>
      <c r="L690" s="8"/>
      <c r="M690" s="8"/>
      <c r="N690" s="8"/>
      <c r="O690" s="8"/>
      <c r="P690" s="8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2.5" customHeight="1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8"/>
      <c r="L691" s="8"/>
      <c r="M691" s="8"/>
      <c r="N691" s="8"/>
      <c r="O691" s="8"/>
      <c r="P691" s="8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2.5" customHeight="1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8"/>
      <c r="L692" s="8"/>
      <c r="M692" s="8"/>
      <c r="N692" s="8"/>
      <c r="O692" s="8"/>
      <c r="P692" s="8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2.5" customHeight="1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8"/>
      <c r="L693" s="8"/>
      <c r="M693" s="8"/>
      <c r="N693" s="8"/>
      <c r="O693" s="8"/>
      <c r="P693" s="8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2.5" customHeight="1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8"/>
      <c r="L694" s="8"/>
      <c r="M694" s="8"/>
      <c r="N694" s="8"/>
      <c r="O694" s="8"/>
      <c r="P694" s="8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2.5" customHeight="1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8"/>
      <c r="L695" s="8"/>
      <c r="M695" s="8"/>
      <c r="N695" s="8"/>
      <c r="O695" s="8"/>
      <c r="P695" s="8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2.5" customHeight="1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8"/>
      <c r="L696" s="8"/>
      <c r="M696" s="8"/>
      <c r="N696" s="8"/>
      <c r="O696" s="8"/>
      <c r="P696" s="8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2.5" customHeight="1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8"/>
      <c r="L697" s="8"/>
      <c r="M697" s="8"/>
      <c r="N697" s="8"/>
      <c r="O697" s="8"/>
      <c r="P697" s="8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2.5" customHeight="1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8"/>
      <c r="L698" s="8"/>
      <c r="M698" s="8"/>
      <c r="N698" s="8"/>
      <c r="O698" s="8"/>
      <c r="P698" s="8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2.5" customHeight="1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8"/>
      <c r="L699" s="8"/>
      <c r="M699" s="8"/>
      <c r="N699" s="8"/>
      <c r="O699" s="8"/>
      <c r="P699" s="8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2.5" customHeight="1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8"/>
      <c r="L700" s="8"/>
      <c r="M700" s="8"/>
      <c r="N700" s="8"/>
      <c r="O700" s="8"/>
      <c r="P700" s="8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2.5" customHeight="1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8"/>
      <c r="L701" s="8"/>
      <c r="M701" s="8"/>
      <c r="N701" s="8"/>
      <c r="O701" s="8"/>
      <c r="P701" s="8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2.5" customHeight="1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8"/>
      <c r="L702" s="8"/>
      <c r="M702" s="8"/>
      <c r="N702" s="8"/>
      <c r="O702" s="8"/>
      <c r="P702" s="8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2.5" customHeight="1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8"/>
      <c r="L703" s="8"/>
      <c r="M703" s="8"/>
      <c r="N703" s="8"/>
      <c r="O703" s="8"/>
      <c r="P703" s="8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2.5" customHeight="1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8"/>
      <c r="L704" s="8"/>
      <c r="M704" s="8"/>
      <c r="N704" s="8"/>
      <c r="O704" s="8"/>
      <c r="P704" s="8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2.5" customHeight="1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8"/>
      <c r="L705" s="8"/>
      <c r="M705" s="8"/>
      <c r="N705" s="8"/>
      <c r="O705" s="8"/>
      <c r="P705" s="8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2.5" customHeight="1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8"/>
      <c r="L706" s="8"/>
      <c r="M706" s="8"/>
      <c r="N706" s="8"/>
      <c r="O706" s="8"/>
      <c r="P706" s="8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2.5" customHeight="1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8"/>
      <c r="L707" s="8"/>
      <c r="M707" s="8"/>
      <c r="N707" s="8"/>
      <c r="O707" s="8"/>
      <c r="P707" s="8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2.5" customHeight="1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8"/>
      <c r="L708" s="8"/>
      <c r="M708" s="8"/>
      <c r="N708" s="8"/>
      <c r="O708" s="8"/>
      <c r="P708" s="8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2.5" customHeight="1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8"/>
      <c r="L709" s="8"/>
      <c r="M709" s="8"/>
      <c r="N709" s="8"/>
      <c r="O709" s="8"/>
      <c r="P709" s="8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2.5" customHeight="1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8"/>
      <c r="L710" s="8"/>
      <c r="M710" s="8"/>
      <c r="N710" s="8"/>
      <c r="O710" s="8"/>
      <c r="P710" s="8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2.5" customHeight="1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8"/>
      <c r="L711" s="8"/>
      <c r="M711" s="8"/>
      <c r="N711" s="8"/>
      <c r="O711" s="8"/>
      <c r="P711" s="8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2.5" customHeight="1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8"/>
      <c r="L712" s="8"/>
      <c r="M712" s="8"/>
      <c r="N712" s="8"/>
      <c r="O712" s="8"/>
      <c r="P712" s="8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2.5" customHeight="1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8"/>
      <c r="L713" s="8"/>
      <c r="M713" s="8"/>
      <c r="N713" s="8"/>
      <c r="O713" s="8"/>
      <c r="P713" s="8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2.5" customHeight="1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8"/>
      <c r="L714" s="8"/>
      <c r="M714" s="8"/>
      <c r="N714" s="8"/>
      <c r="O714" s="8"/>
      <c r="P714" s="8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2.5" customHeight="1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8"/>
      <c r="L715" s="8"/>
      <c r="M715" s="8"/>
      <c r="N715" s="8"/>
      <c r="O715" s="8"/>
      <c r="P715" s="8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2.5" customHeight="1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8"/>
      <c r="L716" s="8"/>
      <c r="M716" s="8"/>
      <c r="N716" s="8"/>
      <c r="O716" s="8"/>
      <c r="P716" s="8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2.5" customHeight="1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8"/>
      <c r="L717" s="8"/>
      <c r="M717" s="8"/>
      <c r="N717" s="8"/>
      <c r="O717" s="8"/>
      <c r="P717" s="8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2.5" customHeight="1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8"/>
      <c r="L718" s="8"/>
      <c r="M718" s="8"/>
      <c r="N718" s="8"/>
      <c r="O718" s="8"/>
      <c r="P718" s="8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2.5" customHeight="1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8"/>
      <c r="L719" s="8"/>
      <c r="M719" s="8"/>
      <c r="N719" s="8"/>
      <c r="O719" s="8"/>
      <c r="P719" s="8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2.5" customHeight="1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8"/>
      <c r="L720" s="8"/>
      <c r="M720" s="8"/>
      <c r="N720" s="8"/>
      <c r="O720" s="8"/>
      <c r="P720" s="8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2.5" customHeight="1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8"/>
      <c r="L721" s="8"/>
      <c r="M721" s="8"/>
      <c r="N721" s="8"/>
      <c r="O721" s="8"/>
      <c r="P721" s="8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2.5" customHeight="1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8"/>
      <c r="L722" s="8"/>
      <c r="M722" s="8"/>
      <c r="N722" s="8"/>
      <c r="O722" s="8"/>
      <c r="P722" s="8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2.5" customHeight="1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8"/>
      <c r="L723" s="8"/>
      <c r="M723" s="8"/>
      <c r="N723" s="8"/>
      <c r="O723" s="8"/>
      <c r="P723" s="8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2.5" customHeight="1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8"/>
      <c r="L724" s="8"/>
      <c r="M724" s="8"/>
      <c r="N724" s="8"/>
      <c r="O724" s="8"/>
      <c r="P724" s="8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2.5" customHeight="1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8"/>
      <c r="L725" s="8"/>
      <c r="M725" s="8"/>
      <c r="N725" s="8"/>
      <c r="O725" s="8"/>
      <c r="P725" s="8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2.5" customHeight="1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8"/>
      <c r="L726" s="8"/>
      <c r="M726" s="8"/>
      <c r="N726" s="8"/>
      <c r="O726" s="8"/>
      <c r="P726" s="8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2.5" customHeight="1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8"/>
      <c r="L727" s="8"/>
      <c r="M727" s="8"/>
      <c r="N727" s="8"/>
      <c r="O727" s="8"/>
      <c r="P727" s="8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2.5" customHeight="1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8"/>
      <c r="L728" s="8"/>
      <c r="M728" s="8"/>
      <c r="N728" s="8"/>
      <c r="O728" s="8"/>
      <c r="P728" s="8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2.5" customHeight="1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8"/>
      <c r="L729" s="8"/>
      <c r="M729" s="8"/>
      <c r="N729" s="8"/>
      <c r="O729" s="8"/>
      <c r="P729" s="8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2.5" customHeight="1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8"/>
      <c r="L730" s="8"/>
      <c r="M730" s="8"/>
      <c r="N730" s="8"/>
      <c r="O730" s="8"/>
      <c r="P730" s="8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2.5" customHeight="1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8"/>
      <c r="L731" s="8"/>
      <c r="M731" s="8"/>
      <c r="N731" s="8"/>
      <c r="O731" s="8"/>
      <c r="P731" s="8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2.5" customHeight="1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8"/>
      <c r="L732" s="8"/>
      <c r="M732" s="8"/>
      <c r="N732" s="8"/>
      <c r="O732" s="8"/>
      <c r="P732" s="8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2.5" customHeight="1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8"/>
      <c r="L733" s="8"/>
      <c r="M733" s="8"/>
      <c r="N733" s="8"/>
      <c r="O733" s="8"/>
      <c r="P733" s="8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2.5" customHeight="1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8"/>
      <c r="L734" s="8"/>
      <c r="M734" s="8"/>
      <c r="N734" s="8"/>
      <c r="O734" s="8"/>
      <c r="P734" s="8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2.5" customHeight="1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8"/>
      <c r="L735" s="8"/>
      <c r="M735" s="8"/>
      <c r="N735" s="8"/>
      <c r="O735" s="8"/>
      <c r="P735" s="8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2.5" customHeight="1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8"/>
      <c r="L736" s="8"/>
      <c r="M736" s="8"/>
      <c r="N736" s="8"/>
      <c r="O736" s="8"/>
      <c r="P736" s="8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2.5" customHeight="1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8"/>
      <c r="L737" s="8"/>
      <c r="M737" s="8"/>
      <c r="N737" s="8"/>
      <c r="O737" s="8"/>
      <c r="P737" s="8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2.5" customHeight="1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8"/>
      <c r="L738" s="8"/>
      <c r="M738" s="8"/>
      <c r="N738" s="8"/>
      <c r="O738" s="8"/>
      <c r="P738" s="8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2.5" customHeight="1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8"/>
      <c r="L739" s="8"/>
      <c r="M739" s="8"/>
      <c r="N739" s="8"/>
      <c r="O739" s="8"/>
      <c r="P739" s="8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2.5" customHeight="1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8"/>
      <c r="L740" s="8"/>
      <c r="M740" s="8"/>
      <c r="N740" s="8"/>
      <c r="O740" s="8"/>
      <c r="P740" s="8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2.5" customHeight="1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8"/>
      <c r="L741" s="8"/>
      <c r="M741" s="8"/>
      <c r="N741" s="8"/>
      <c r="O741" s="8"/>
      <c r="P741" s="8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2.5" customHeight="1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8"/>
      <c r="L742" s="8"/>
      <c r="M742" s="8"/>
      <c r="N742" s="8"/>
      <c r="O742" s="8"/>
      <c r="P742" s="8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2.5" customHeight="1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8"/>
      <c r="L743" s="8"/>
      <c r="M743" s="8"/>
      <c r="N743" s="8"/>
      <c r="O743" s="8"/>
      <c r="P743" s="8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2.5" customHeight="1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8"/>
      <c r="L744" s="8"/>
      <c r="M744" s="8"/>
      <c r="N744" s="8"/>
      <c r="O744" s="8"/>
      <c r="P744" s="8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2.5" customHeight="1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8"/>
      <c r="L745" s="8"/>
      <c r="M745" s="8"/>
      <c r="N745" s="8"/>
      <c r="O745" s="8"/>
      <c r="P745" s="8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2.5" customHeight="1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8"/>
      <c r="L746" s="8"/>
      <c r="M746" s="8"/>
      <c r="N746" s="8"/>
      <c r="O746" s="8"/>
      <c r="P746" s="8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2.5" customHeight="1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8"/>
      <c r="L747" s="8"/>
      <c r="M747" s="8"/>
      <c r="N747" s="8"/>
      <c r="O747" s="8"/>
      <c r="P747" s="8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2.5" customHeight="1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8"/>
      <c r="L748" s="8"/>
      <c r="M748" s="8"/>
      <c r="N748" s="8"/>
      <c r="O748" s="8"/>
      <c r="P748" s="8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2.5" customHeight="1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8"/>
      <c r="L749" s="8"/>
      <c r="M749" s="8"/>
      <c r="N749" s="8"/>
      <c r="O749" s="8"/>
      <c r="P749" s="8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2.5" customHeight="1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8"/>
      <c r="L750" s="8"/>
      <c r="M750" s="8"/>
      <c r="N750" s="8"/>
      <c r="O750" s="8"/>
      <c r="P750" s="8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2.5" customHeight="1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8"/>
      <c r="L751" s="8"/>
      <c r="M751" s="8"/>
      <c r="N751" s="8"/>
      <c r="O751" s="8"/>
      <c r="P751" s="8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2.5" customHeight="1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8"/>
      <c r="L752" s="8"/>
      <c r="M752" s="8"/>
      <c r="N752" s="8"/>
      <c r="O752" s="8"/>
      <c r="P752" s="8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2.5" customHeight="1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8"/>
      <c r="L753" s="8"/>
      <c r="M753" s="8"/>
      <c r="N753" s="8"/>
      <c r="O753" s="8"/>
      <c r="P753" s="8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2.5" customHeight="1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8"/>
      <c r="L754" s="8"/>
      <c r="M754" s="8"/>
      <c r="N754" s="8"/>
      <c r="O754" s="8"/>
      <c r="P754" s="8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2.5" customHeight="1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8"/>
      <c r="L755" s="8"/>
      <c r="M755" s="8"/>
      <c r="N755" s="8"/>
      <c r="O755" s="8"/>
      <c r="P755" s="8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2.5" customHeight="1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8"/>
      <c r="L756" s="8"/>
      <c r="M756" s="8"/>
      <c r="N756" s="8"/>
      <c r="O756" s="8"/>
      <c r="P756" s="8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2.5" customHeight="1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8"/>
      <c r="L757" s="8"/>
      <c r="M757" s="8"/>
      <c r="N757" s="8"/>
      <c r="O757" s="8"/>
      <c r="P757" s="8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2.5" customHeight="1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8"/>
      <c r="L758" s="8"/>
      <c r="M758" s="8"/>
      <c r="N758" s="8"/>
      <c r="O758" s="8"/>
      <c r="P758" s="8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2.5" customHeight="1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8"/>
      <c r="L759" s="8"/>
      <c r="M759" s="8"/>
      <c r="N759" s="8"/>
      <c r="O759" s="8"/>
      <c r="P759" s="8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2.5" customHeight="1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8"/>
      <c r="L760" s="8"/>
      <c r="M760" s="8"/>
      <c r="N760" s="8"/>
      <c r="O760" s="8"/>
      <c r="P760" s="8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2.5" customHeight="1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8"/>
      <c r="L761" s="8"/>
      <c r="M761" s="8"/>
      <c r="N761" s="8"/>
      <c r="O761" s="8"/>
      <c r="P761" s="8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2.5" customHeight="1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8"/>
      <c r="L762" s="8"/>
      <c r="M762" s="8"/>
      <c r="N762" s="8"/>
      <c r="O762" s="8"/>
      <c r="P762" s="8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2.5" customHeight="1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8"/>
      <c r="L763" s="8"/>
      <c r="M763" s="8"/>
      <c r="N763" s="8"/>
      <c r="O763" s="8"/>
      <c r="P763" s="8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2.5" customHeight="1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8"/>
      <c r="L764" s="8"/>
      <c r="M764" s="8"/>
      <c r="N764" s="8"/>
      <c r="O764" s="8"/>
      <c r="P764" s="8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2.5" customHeight="1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8"/>
      <c r="L765" s="8"/>
      <c r="M765" s="8"/>
      <c r="N765" s="8"/>
      <c r="O765" s="8"/>
      <c r="P765" s="8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2.5" customHeight="1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8"/>
      <c r="L766" s="8"/>
      <c r="M766" s="8"/>
      <c r="N766" s="8"/>
      <c r="O766" s="8"/>
      <c r="P766" s="8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2.5" customHeight="1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8"/>
      <c r="L767" s="8"/>
      <c r="M767" s="8"/>
      <c r="N767" s="8"/>
      <c r="O767" s="8"/>
      <c r="P767" s="8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2.5" customHeight="1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8"/>
      <c r="L768" s="8"/>
      <c r="M768" s="8"/>
      <c r="N768" s="8"/>
      <c r="O768" s="8"/>
      <c r="P768" s="8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2.5" customHeight="1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8"/>
      <c r="L769" s="8"/>
      <c r="M769" s="8"/>
      <c r="N769" s="8"/>
      <c r="O769" s="8"/>
      <c r="P769" s="8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2.5" customHeight="1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8"/>
      <c r="L770" s="8"/>
      <c r="M770" s="8"/>
      <c r="N770" s="8"/>
      <c r="O770" s="8"/>
      <c r="P770" s="8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2.5" customHeight="1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8"/>
      <c r="L771" s="8"/>
      <c r="M771" s="8"/>
      <c r="N771" s="8"/>
      <c r="O771" s="8"/>
      <c r="P771" s="8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2.5" customHeight="1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8"/>
      <c r="L772" s="8"/>
      <c r="M772" s="8"/>
      <c r="N772" s="8"/>
      <c r="O772" s="8"/>
      <c r="P772" s="8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2.5" customHeight="1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8"/>
      <c r="L773" s="8"/>
      <c r="M773" s="8"/>
      <c r="N773" s="8"/>
      <c r="O773" s="8"/>
      <c r="P773" s="8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2.5" customHeight="1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8"/>
      <c r="L774" s="8"/>
      <c r="M774" s="8"/>
      <c r="N774" s="8"/>
      <c r="O774" s="8"/>
      <c r="P774" s="8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2.5" customHeight="1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8"/>
      <c r="L775" s="8"/>
      <c r="M775" s="8"/>
      <c r="N775" s="8"/>
      <c r="O775" s="8"/>
      <c r="P775" s="8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2.5" customHeight="1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8"/>
      <c r="L776" s="8"/>
      <c r="M776" s="8"/>
      <c r="N776" s="8"/>
      <c r="O776" s="8"/>
      <c r="P776" s="8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2.5" customHeight="1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8"/>
      <c r="L777" s="8"/>
      <c r="M777" s="8"/>
      <c r="N777" s="8"/>
      <c r="O777" s="8"/>
      <c r="P777" s="8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2.5" customHeight="1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8"/>
      <c r="L778" s="8"/>
      <c r="M778" s="8"/>
      <c r="N778" s="8"/>
      <c r="O778" s="8"/>
      <c r="P778" s="8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2.5" customHeight="1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8"/>
      <c r="L779" s="8"/>
      <c r="M779" s="8"/>
      <c r="N779" s="8"/>
      <c r="O779" s="8"/>
      <c r="P779" s="8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2.5" customHeight="1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8"/>
      <c r="L780" s="8"/>
      <c r="M780" s="8"/>
      <c r="N780" s="8"/>
      <c r="O780" s="8"/>
      <c r="P780" s="8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2.5" customHeight="1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8"/>
      <c r="L781" s="8"/>
      <c r="M781" s="8"/>
      <c r="N781" s="8"/>
      <c r="O781" s="8"/>
      <c r="P781" s="8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2.5" customHeight="1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8"/>
      <c r="L782" s="8"/>
      <c r="M782" s="8"/>
      <c r="N782" s="8"/>
      <c r="O782" s="8"/>
      <c r="P782" s="8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2.5" customHeight="1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8"/>
      <c r="L783" s="8"/>
      <c r="M783" s="8"/>
      <c r="N783" s="8"/>
      <c r="O783" s="8"/>
      <c r="P783" s="8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2.5" customHeight="1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8"/>
      <c r="L784" s="8"/>
      <c r="M784" s="8"/>
      <c r="N784" s="8"/>
      <c r="O784" s="8"/>
      <c r="P784" s="8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2.5" customHeight="1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8"/>
      <c r="L785" s="8"/>
      <c r="M785" s="8"/>
      <c r="N785" s="8"/>
      <c r="O785" s="8"/>
      <c r="P785" s="8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2.5" customHeight="1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8"/>
      <c r="L786" s="8"/>
      <c r="M786" s="8"/>
      <c r="N786" s="8"/>
      <c r="O786" s="8"/>
      <c r="P786" s="8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2.5" customHeight="1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8"/>
      <c r="L787" s="8"/>
      <c r="M787" s="8"/>
      <c r="N787" s="8"/>
      <c r="O787" s="8"/>
      <c r="P787" s="8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2.5" customHeight="1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8"/>
      <c r="L788" s="8"/>
      <c r="M788" s="8"/>
      <c r="N788" s="8"/>
      <c r="O788" s="8"/>
      <c r="P788" s="8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2.5" customHeight="1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8"/>
      <c r="L789" s="8"/>
      <c r="M789" s="8"/>
      <c r="N789" s="8"/>
      <c r="O789" s="8"/>
      <c r="P789" s="8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2.5" customHeight="1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8"/>
      <c r="L790" s="8"/>
      <c r="M790" s="8"/>
      <c r="N790" s="8"/>
      <c r="O790" s="8"/>
      <c r="P790" s="8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2.5" customHeight="1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8"/>
      <c r="L791" s="8"/>
      <c r="M791" s="8"/>
      <c r="N791" s="8"/>
      <c r="O791" s="8"/>
      <c r="P791" s="8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2.5" customHeight="1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8"/>
      <c r="L792" s="8"/>
      <c r="M792" s="8"/>
      <c r="N792" s="8"/>
      <c r="O792" s="8"/>
      <c r="P792" s="8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2.5" customHeight="1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8"/>
      <c r="L793" s="8"/>
      <c r="M793" s="8"/>
      <c r="N793" s="8"/>
      <c r="O793" s="8"/>
      <c r="P793" s="8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2.5" customHeight="1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8"/>
      <c r="L794" s="8"/>
      <c r="M794" s="8"/>
      <c r="N794" s="8"/>
      <c r="O794" s="8"/>
      <c r="P794" s="8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2.5" customHeight="1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8"/>
      <c r="L795" s="8"/>
      <c r="M795" s="8"/>
      <c r="N795" s="8"/>
      <c r="O795" s="8"/>
      <c r="P795" s="8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2.5" customHeight="1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8"/>
      <c r="L796" s="8"/>
      <c r="M796" s="8"/>
      <c r="N796" s="8"/>
      <c r="O796" s="8"/>
      <c r="P796" s="8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2.5" customHeight="1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8"/>
      <c r="L797" s="8"/>
      <c r="M797" s="8"/>
      <c r="N797" s="8"/>
      <c r="O797" s="8"/>
      <c r="P797" s="8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2.5" customHeight="1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8"/>
      <c r="L798" s="8"/>
      <c r="M798" s="8"/>
      <c r="N798" s="8"/>
      <c r="O798" s="8"/>
      <c r="P798" s="8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2.5" customHeight="1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8"/>
      <c r="L799" s="8"/>
      <c r="M799" s="8"/>
      <c r="N799" s="8"/>
      <c r="O799" s="8"/>
      <c r="P799" s="8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2.5" customHeight="1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8"/>
      <c r="L800" s="8"/>
      <c r="M800" s="8"/>
      <c r="N800" s="8"/>
      <c r="O800" s="8"/>
      <c r="P800" s="8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2.5" customHeight="1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8"/>
      <c r="L801" s="8"/>
      <c r="M801" s="8"/>
      <c r="N801" s="8"/>
      <c r="O801" s="8"/>
      <c r="P801" s="8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2.5" customHeight="1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8"/>
      <c r="L802" s="8"/>
      <c r="M802" s="8"/>
      <c r="N802" s="8"/>
      <c r="O802" s="8"/>
      <c r="P802" s="8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2.5" customHeight="1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8"/>
      <c r="L803" s="8"/>
      <c r="M803" s="8"/>
      <c r="N803" s="8"/>
      <c r="O803" s="8"/>
      <c r="P803" s="8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2.5" customHeight="1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8"/>
      <c r="L804" s="8"/>
      <c r="M804" s="8"/>
      <c r="N804" s="8"/>
      <c r="O804" s="8"/>
      <c r="P804" s="8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2.5" customHeight="1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8"/>
      <c r="L805" s="8"/>
      <c r="M805" s="8"/>
      <c r="N805" s="8"/>
      <c r="O805" s="8"/>
      <c r="P805" s="8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2.5" customHeight="1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8"/>
      <c r="L806" s="8"/>
      <c r="M806" s="8"/>
      <c r="N806" s="8"/>
      <c r="O806" s="8"/>
      <c r="P806" s="8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2.5" customHeight="1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8"/>
      <c r="L807" s="8"/>
      <c r="M807" s="8"/>
      <c r="N807" s="8"/>
      <c r="O807" s="8"/>
      <c r="P807" s="8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2.5" customHeight="1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8"/>
      <c r="L808" s="8"/>
      <c r="M808" s="8"/>
      <c r="N808" s="8"/>
      <c r="O808" s="8"/>
      <c r="P808" s="8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2.5" customHeight="1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8"/>
      <c r="L809" s="8"/>
      <c r="M809" s="8"/>
      <c r="N809" s="8"/>
      <c r="O809" s="8"/>
      <c r="P809" s="8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2.5" customHeight="1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8"/>
      <c r="L810" s="8"/>
      <c r="M810" s="8"/>
      <c r="N810" s="8"/>
      <c r="O810" s="8"/>
      <c r="P810" s="8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2.5" customHeight="1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8"/>
      <c r="L811" s="8"/>
      <c r="M811" s="8"/>
      <c r="N811" s="8"/>
      <c r="O811" s="8"/>
      <c r="P811" s="8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2.5" customHeight="1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8"/>
      <c r="L812" s="8"/>
      <c r="M812" s="8"/>
      <c r="N812" s="8"/>
      <c r="O812" s="8"/>
      <c r="P812" s="8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2.5" customHeight="1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8"/>
      <c r="L813" s="8"/>
      <c r="M813" s="8"/>
      <c r="N813" s="8"/>
      <c r="O813" s="8"/>
      <c r="P813" s="8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2.5" customHeight="1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8"/>
      <c r="L814" s="8"/>
      <c r="M814" s="8"/>
      <c r="N814" s="8"/>
      <c r="O814" s="8"/>
      <c r="P814" s="8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2.5" customHeight="1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8"/>
      <c r="L815" s="8"/>
      <c r="M815" s="8"/>
      <c r="N815" s="8"/>
      <c r="O815" s="8"/>
      <c r="P815" s="8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2.5" customHeight="1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8"/>
      <c r="L816" s="8"/>
      <c r="M816" s="8"/>
      <c r="N816" s="8"/>
      <c r="O816" s="8"/>
      <c r="P816" s="8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2.5" customHeight="1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8"/>
      <c r="L817" s="8"/>
      <c r="M817" s="8"/>
      <c r="N817" s="8"/>
      <c r="O817" s="8"/>
      <c r="P817" s="8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2.5" customHeight="1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8"/>
      <c r="L818" s="8"/>
      <c r="M818" s="8"/>
      <c r="N818" s="8"/>
      <c r="O818" s="8"/>
      <c r="P818" s="8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2.5" customHeight="1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8"/>
      <c r="L819" s="8"/>
      <c r="M819" s="8"/>
      <c r="N819" s="8"/>
      <c r="O819" s="8"/>
      <c r="P819" s="8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2.5" customHeight="1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8"/>
      <c r="L820" s="8"/>
      <c r="M820" s="8"/>
      <c r="N820" s="8"/>
      <c r="O820" s="8"/>
      <c r="P820" s="8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2.5" customHeight="1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8"/>
      <c r="L821" s="8"/>
      <c r="M821" s="8"/>
      <c r="N821" s="8"/>
      <c r="O821" s="8"/>
      <c r="P821" s="8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2.5" customHeight="1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8"/>
      <c r="L822" s="8"/>
      <c r="M822" s="8"/>
      <c r="N822" s="8"/>
      <c r="O822" s="8"/>
      <c r="P822" s="8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2.5" customHeight="1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8"/>
      <c r="L823" s="8"/>
      <c r="M823" s="8"/>
      <c r="N823" s="8"/>
      <c r="O823" s="8"/>
      <c r="P823" s="8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2.5" customHeight="1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8"/>
      <c r="L824" s="8"/>
      <c r="M824" s="8"/>
      <c r="N824" s="8"/>
      <c r="O824" s="8"/>
      <c r="P824" s="8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2.5" customHeight="1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8"/>
      <c r="L825" s="8"/>
      <c r="M825" s="8"/>
      <c r="N825" s="8"/>
      <c r="O825" s="8"/>
      <c r="P825" s="8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2.5" customHeight="1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8"/>
      <c r="L826" s="8"/>
      <c r="M826" s="8"/>
      <c r="N826" s="8"/>
      <c r="O826" s="8"/>
      <c r="P826" s="8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2.5" customHeight="1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8"/>
      <c r="L827" s="8"/>
      <c r="M827" s="8"/>
      <c r="N827" s="8"/>
      <c r="O827" s="8"/>
      <c r="P827" s="8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2.5" customHeight="1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8"/>
      <c r="L828" s="8"/>
      <c r="M828" s="8"/>
      <c r="N828" s="8"/>
      <c r="O828" s="8"/>
      <c r="P828" s="8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2.5" customHeight="1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8"/>
      <c r="L829" s="8"/>
      <c r="M829" s="8"/>
      <c r="N829" s="8"/>
      <c r="O829" s="8"/>
      <c r="P829" s="8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2.5" customHeight="1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8"/>
      <c r="L830" s="8"/>
      <c r="M830" s="8"/>
      <c r="N830" s="8"/>
      <c r="O830" s="8"/>
      <c r="P830" s="8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2.5" customHeight="1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8"/>
      <c r="L831" s="8"/>
      <c r="M831" s="8"/>
      <c r="N831" s="8"/>
      <c r="O831" s="8"/>
      <c r="P831" s="8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2.5" customHeight="1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8"/>
      <c r="L832" s="8"/>
      <c r="M832" s="8"/>
      <c r="N832" s="8"/>
      <c r="O832" s="8"/>
      <c r="P832" s="8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2.5" customHeight="1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8"/>
      <c r="L833" s="8"/>
      <c r="M833" s="8"/>
      <c r="N833" s="8"/>
      <c r="O833" s="8"/>
      <c r="P833" s="8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2.5" customHeight="1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8"/>
      <c r="L834" s="8"/>
      <c r="M834" s="8"/>
      <c r="N834" s="8"/>
      <c r="O834" s="8"/>
      <c r="P834" s="8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2.5" customHeight="1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8"/>
      <c r="L835" s="8"/>
      <c r="M835" s="8"/>
      <c r="N835" s="8"/>
      <c r="O835" s="8"/>
      <c r="P835" s="8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2.5" customHeight="1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8"/>
      <c r="L836" s="8"/>
      <c r="M836" s="8"/>
      <c r="N836" s="8"/>
      <c r="O836" s="8"/>
      <c r="P836" s="8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2.5" customHeight="1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8"/>
      <c r="L837" s="8"/>
      <c r="M837" s="8"/>
      <c r="N837" s="8"/>
      <c r="O837" s="8"/>
      <c r="P837" s="8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2.5" customHeight="1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8"/>
      <c r="L838" s="8"/>
      <c r="M838" s="8"/>
      <c r="N838" s="8"/>
      <c r="O838" s="8"/>
      <c r="P838" s="8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2.5" customHeight="1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8"/>
      <c r="L839" s="8"/>
      <c r="M839" s="8"/>
      <c r="N839" s="8"/>
      <c r="O839" s="8"/>
      <c r="P839" s="8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2.5" customHeight="1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8"/>
      <c r="L840" s="8"/>
      <c r="M840" s="8"/>
      <c r="N840" s="8"/>
      <c r="O840" s="8"/>
      <c r="P840" s="8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2.5" customHeight="1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8"/>
      <c r="L841" s="8"/>
      <c r="M841" s="8"/>
      <c r="N841" s="8"/>
      <c r="O841" s="8"/>
      <c r="P841" s="8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2.5" customHeight="1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8"/>
      <c r="L842" s="8"/>
      <c r="M842" s="8"/>
      <c r="N842" s="8"/>
      <c r="O842" s="8"/>
      <c r="P842" s="8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2.5" customHeight="1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8"/>
      <c r="L843" s="8"/>
      <c r="M843" s="8"/>
      <c r="N843" s="8"/>
      <c r="O843" s="8"/>
      <c r="P843" s="8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2.5" customHeight="1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8"/>
      <c r="L844" s="8"/>
      <c r="M844" s="8"/>
      <c r="N844" s="8"/>
      <c r="O844" s="8"/>
      <c r="P844" s="8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2.5" customHeight="1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8"/>
      <c r="L845" s="8"/>
      <c r="M845" s="8"/>
      <c r="N845" s="8"/>
      <c r="O845" s="8"/>
      <c r="P845" s="8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2.5" customHeight="1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8"/>
      <c r="L846" s="8"/>
      <c r="M846" s="8"/>
      <c r="N846" s="8"/>
      <c r="O846" s="8"/>
      <c r="P846" s="8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2.5" customHeight="1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8"/>
      <c r="L847" s="8"/>
      <c r="M847" s="8"/>
      <c r="N847" s="8"/>
      <c r="O847" s="8"/>
      <c r="P847" s="8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2.5" customHeight="1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8"/>
      <c r="L848" s="8"/>
      <c r="M848" s="8"/>
      <c r="N848" s="8"/>
      <c r="O848" s="8"/>
      <c r="P848" s="8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2.5" customHeight="1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8"/>
      <c r="L849" s="8"/>
      <c r="M849" s="8"/>
      <c r="N849" s="8"/>
      <c r="O849" s="8"/>
      <c r="P849" s="8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2.5" customHeight="1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8"/>
      <c r="L850" s="8"/>
      <c r="M850" s="8"/>
      <c r="N850" s="8"/>
      <c r="O850" s="8"/>
      <c r="P850" s="8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2.5" customHeight="1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8"/>
      <c r="L851" s="8"/>
      <c r="M851" s="8"/>
      <c r="N851" s="8"/>
      <c r="O851" s="8"/>
      <c r="P851" s="8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2.5" customHeight="1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8"/>
      <c r="L852" s="8"/>
      <c r="M852" s="8"/>
      <c r="N852" s="8"/>
      <c r="O852" s="8"/>
      <c r="P852" s="8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2.5" customHeight="1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8"/>
      <c r="L853" s="8"/>
      <c r="M853" s="8"/>
      <c r="N853" s="8"/>
      <c r="O853" s="8"/>
      <c r="P853" s="8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2.5" customHeight="1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8"/>
      <c r="L854" s="8"/>
      <c r="M854" s="8"/>
      <c r="N854" s="8"/>
      <c r="O854" s="8"/>
      <c r="P854" s="8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2.5" customHeight="1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8"/>
      <c r="L855" s="8"/>
      <c r="M855" s="8"/>
      <c r="N855" s="8"/>
      <c r="O855" s="8"/>
      <c r="P855" s="8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2.5" customHeight="1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8"/>
      <c r="L856" s="8"/>
      <c r="M856" s="8"/>
      <c r="N856" s="8"/>
      <c r="O856" s="8"/>
      <c r="P856" s="8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2.5" customHeight="1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8"/>
      <c r="L857" s="8"/>
      <c r="M857" s="8"/>
      <c r="N857" s="8"/>
      <c r="O857" s="8"/>
      <c r="P857" s="8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2.5" customHeight="1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8"/>
      <c r="L858" s="8"/>
      <c r="M858" s="8"/>
      <c r="N858" s="8"/>
      <c r="O858" s="8"/>
      <c r="P858" s="8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2.5" customHeight="1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8"/>
      <c r="L859" s="8"/>
      <c r="M859" s="8"/>
      <c r="N859" s="8"/>
      <c r="O859" s="8"/>
      <c r="P859" s="8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2.5" customHeight="1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8"/>
      <c r="L860" s="8"/>
      <c r="M860" s="8"/>
      <c r="N860" s="8"/>
      <c r="O860" s="8"/>
      <c r="P860" s="8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2.5" customHeight="1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8"/>
      <c r="L861" s="8"/>
      <c r="M861" s="8"/>
      <c r="N861" s="8"/>
      <c r="O861" s="8"/>
      <c r="P861" s="8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2.5" customHeight="1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8"/>
      <c r="L862" s="8"/>
      <c r="M862" s="8"/>
      <c r="N862" s="8"/>
      <c r="O862" s="8"/>
      <c r="P862" s="8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2.5" customHeight="1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8"/>
      <c r="L863" s="8"/>
      <c r="M863" s="8"/>
      <c r="N863" s="8"/>
      <c r="O863" s="8"/>
      <c r="P863" s="8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2.5" customHeight="1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8"/>
      <c r="L864" s="8"/>
      <c r="M864" s="8"/>
      <c r="N864" s="8"/>
      <c r="O864" s="8"/>
      <c r="P864" s="8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2.5" customHeight="1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8"/>
      <c r="L865" s="8"/>
      <c r="M865" s="8"/>
      <c r="N865" s="8"/>
      <c r="O865" s="8"/>
      <c r="P865" s="8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2.5" customHeight="1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8"/>
      <c r="L866" s="8"/>
      <c r="M866" s="8"/>
      <c r="N866" s="8"/>
      <c r="O866" s="8"/>
      <c r="P866" s="8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2.5" customHeight="1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8"/>
      <c r="L867" s="8"/>
      <c r="M867" s="8"/>
      <c r="N867" s="8"/>
      <c r="O867" s="8"/>
      <c r="P867" s="8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2.5" customHeight="1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8"/>
      <c r="L868" s="8"/>
      <c r="M868" s="8"/>
      <c r="N868" s="8"/>
      <c r="O868" s="8"/>
      <c r="P868" s="8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2.5" customHeight="1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8"/>
      <c r="L869" s="8"/>
      <c r="M869" s="8"/>
      <c r="N869" s="8"/>
      <c r="O869" s="8"/>
      <c r="P869" s="8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2.5" customHeight="1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8"/>
      <c r="L870" s="8"/>
      <c r="M870" s="8"/>
      <c r="N870" s="8"/>
      <c r="O870" s="8"/>
      <c r="P870" s="8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2.5" customHeight="1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8"/>
      <c r="L871" s="8"/>
      <c r="M871" s="8"/>
      <c r="N871" s="8"/>
      <c r="O871" s="8"/>
      <c r="P871" s="8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2.5" customHeight="1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8"/>
      <c r="L872" s="8"/>
      <c r="M872" s="8"/>
      <c r="N872" s="8"/>
      <c r="O872" s="8"/>
      <c r="P872" s="8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2.5" customHeight="1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8"/>
      <c r="L873" s="8"/>
      <c r="M873" s="8"/>
      <c r="N873" s="8"/>
      <c r="O873" s="8"/>
      <c r="P873" s="8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2.5" customHeight="1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8"/>
      <c r="L874" s="8"/>
      <c r="M874" s="8"/>
      <c r="N874" s="8"/>
      <c r="O874" s="8"/>
      <c r="P874" s="8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2.5" customHeight="1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8"/>
      <c r="L875" s="8"/>
      <c r="M875" s="8"/>
      <c r="N875" s="8"/>
      <c r="O875" s="8"/>
      <c r="P875" s="8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2.5" customHeight="1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8"/>
      <c r="L876" s="8"/>
      <c r="M876" s="8"/>
      <c r="N876" s="8"/>
      <c r="O876" s="8"/>
      <c r="P876" s="8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2.5" customHeight="1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8"/>
      <c r="L877" s="8"/>
      <c r="M877" s="8"/>
      <c r="N877" s="8"/>
      <c r="O877" s="8"/>
      <c r="P877" s="8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2.5" customHeight="1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8"/>
      <c r="L878" s="8"/>
      <c r="M878" s="8"/>
      <c r="N878" s="8"/>
      <c r="O878" s="8"/>
      <c r="P878" s="8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2.5" customHeight="1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8"/>
      <c r="L879" s="8"/>
      <c r="M879" s="8"/>
      <c r="N879" s="8"/>
      <c r="O879" s="8"/>
      <c r="P879" s="8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2.5" customHeight="1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8"/>
      <c r="L880" s="8"/>
      <c r="M880" s="8"/>
      <c r="N880" s="8"/>
      <c r="O880" s="8"/>
      <c r="P880" s="8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2.5" customHeight="1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8"/>
      <c r="L881" s="8"/>
      <c r="M881" s="8"/>
      <c r="N881" s="8"/>
      <c r="O881" s="8"/>
      <c r="P881" s="8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2.5" customHeight="1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8"/>
      <c r="L882" s="8"/>
      <c r="M882" s="8"/>
      <c r="N882" s="8"/>
      <c r="O882" s="8"/>
      <c r="P882" s="8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2.5" customHeight="1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8"/>
      <c r="L883" s="8"/>
      <c r="M883" s="8"/>
      <c r="N883" s="8"/>
      <c r="O883" s="8"/>
      <c r="P883" s="8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2.5" customHeight="1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8"/>
      <c r="L884" s="8"/>
      <c r="M884" s="8"/>
      <c r="N884" s="8"/>
      <c r="O884" s="8"/>
      <c r="P884" s="8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2.5" customHeight="1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8"/>
      <c r="L885" s="8"/>
      <c r="M885" s="8"/>
      <c r="N885" s="8"/>
      <c r="O885" s="8"/>
      <c r="P885" s="8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2.5" customHeight="1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8"/>
      <c r="L886" s="8"/>
      <c r="M886" s="8"/>
      <c r="N886" s="8"/>
      <c r="O886" s="8"/>
      <c r="P886" s="8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2.5" customHeight="1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8"/>
      <c r="L887" s="8"/>
      <c r="M887" s="8"/>
      <c r="N887" s="8"/>
      <c r="O887" s="8"/>
      <c r="P887" s="8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2.5" customHeight="1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8"/>
      <c r="L888" s="8"/>
      <c r="M888" s="8"/>
      <c r="N888" s="8"/>
      <c r="O888" s="8"/>
      <c r="P888" s="8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2.5" customHeight="1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8"/>
      <c r="L889" s="8"/>
      <c r="M889" s="8"/>
      <c r="N889" s="8"/>
      <c r="O889" s="8"/>
      <c r="P889" s="8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2.5" customHeight="1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8"/>
      <c r="L890" s="8"/>
      <c r="M890" s="8"/>
      <c r="N890" s="8"/>
      <c r="O890" s="8"/>
      <c r="P890" s="8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2.5" customHeight="1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8"/>
      <c r="L891" s="8"/>
      <c r="M891" s="8"/>
      <c r="N891" s="8"/>
      <c r="O891" s="8"/>
      <c r="P891" s="8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2.5" customHeight="1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8"/>
      <c r="L892" s="8"/>
      <c r="M892" s="8"/>
      <c r="N892" s="8"/>
      <c r="O892" s="8"/>
      <c r="P892" s="8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2.5" customHeight="1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8"/>
      <c r="L893" s="8"/>
      <c r="M893" s="8"/>
      <c r="N893" s="8"/>
      <c r="O893" s="8"/>
      <c r="P893" s="8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2.5" customHeight="1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8"/>
      <c r="L894" s="8"/>
      <c r="M894" s="8"/>
      <c r="N894" s="8"/>
      <c r="O894" s="8"/>
      <c r="P894" s="8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2.5" customHeight="1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8"/>
      <c r="L895" s="8"/>
      <c r="M895" s="8"/>
      <c r="N895" s="8"/>
      <c r="O895" s="8"/>
      <c r="P895" s="8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2.5" customHeight="1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8"/>
      <c r="L896" s="8"/>
      <c r="M896" s="8"/>
      <c r="N896" s="8"/>
      <c r="O896" s="8"/>
      <c r="P896" s="8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2.5" customHeight="1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8"/>
      <c r="L897" s="8"/>
      <c r="M897" s="8"/>
      <c r="N897" s="8"/>
      <c r="O897" s="8"/>
      <c r="P897" s="8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2.5" customHeight="1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8"/>
      <c r="L898" s="8"/>
      <c r="M898" s="8"/>
      <c r="N898" s="8"/>
      <c r="O898" s="8"/>
      <c r="P898" s="8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2.5" customHeight="1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8"/>
      <c r="L899" s="8"/>
      <c r="M899" s="8"/>
      <c r="N899" s="8"/>
      <c r="O899" s="8"/>
      <c r="P899" s="8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2.5" customHeight="1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8"/>
      <c r="L900" s="8"/>
      <c r="M900" s="8"/>
      <c r="N900" s="8"/>
      <c r="O900" s="8"/>
      <c r="P900" s="8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2.5" customHeight="1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8"/>
      <c r="L901" s="8"/>
      <c r="M901" s="8"/>
      <c r="N901" s="8"/>
      <c r="O901" s="8"/>
      <c r="P901" s="8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2.5" customHeight="1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8"/>
      <c r="L902" s="8"/>
      <c r="M902" s="8"/>
      <c r="N902" s="8"/>
      <c r="O902" s="8"/>
      <c r="P902" s="8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2.5" customHeight="1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8"/>
      <c r="L903" s="8"/>
      <c r="M903" s="8"/>
      <c r="N903" s="8"/>
      <c r="O903" s="8"/>
      <c r="P903" s="8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2.5" customHeight="1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8"/>
      <c r="L904" s="8"/>
      <c r="M904" s="8"/>
      <c r="N904" s="8"/>
      <c r="O904" s="8"/>
      <c r="P904" s="8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2.5" customHeight="1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8"/>
      <c r="L905" s="8"/>
      <c r="M905" s="8"/>
      <c r="N905" s="8"/>
      <c r="O905" s="8"/>
      <c r="P905" s="8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2.5" customHeight="1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8"/>
      <c r="L906" s="8"/>
      <c r="M906" s="8"/>
      <c r="N906" s="8"/>
      <c r="O906" s="8"/>
      <c r="P906" s="8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2.5" customHeight="1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8"/>
      <c r="L907" s="8"/>
      <c r="M907" s="8"/>
      <c r="N907" s="8"/>
      <c r="O907" s="8"/>
      <c r="P907" s="8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2.5" customHeight="1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8"/>
      <c r="L908" s="8"/>
      <c r="M908" s="8"/>
      <c r="N908" s="8"/>
      <c r="O908" s="8"/>
      <c r="P908" s="8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2.5" customHeight="1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8"/>
      <c r="L909" s="8"/>
      <c r="M909" s="8"/>
      <c r="N909" s="8"/>
      <c r="O909" s="8"/>
      <c r="P909" s="8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2.5" customHeight="1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8"/>
      <c r="L910" s="8"/>
      <c r="M910" s="8"/>
      <c r="N910" s="8"/>
      <c r="O910" s="8"/>
      <c r="P910" s="8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2.5" customHeight="1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8"/>
      <c r="L911" s="8"/>
      <c r="M911" s="8"/>
      <c r="N911" s="8"/>
      <c r="O911" s="8"/>
      <c r="P911" s="8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2.5" customHeight="1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8"/>
      <c r="L912" s="8"/>
      <c r="M912" s="8"/>
      <c r="N912" s="8"/>
      <c r="O912" s="8"/>
      <c r="P912" s="8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2.5" customHeight="1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8"/>
      <c r="L913" s="8"/>
      <c r="M913" s="8"/>
      <c r="N913" s="8"/>
      <c r="O913" s="8"/>
      <c r="P913" s="8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2.5" customHeight="1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8"/>
      <c r="L914" s="8"/>
      <c r="M914" s="8"/>
      <c r="N914" s="8"/>
      <c r="O914" s="8"/>
      <c r="P914" s="8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2.5" customHeight="1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8"/>
      <c r="L915" s="8"/>
      <c r="M915" s="8"/>
      <c r="N915" s="8"/>
      <c r="O915" s="8"/>
      <c r="P915" s="8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2.5" customHeight="1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8"/>
      <c r="L916" s="8"/>
      <c r="M916" s="8"/>
      <c r="N916" s="8"/>
      <c r="O916" s="8"/>
      <c r="P916" s="8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2.5" customHeight="1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8"/>
      <c r="L917" s="8"/>
      <c r="M917" s="8"/>
      <c r="N917" s="8"/>
      <c r="O917" s="8"/>
      <c r="P917" s="8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2.5" customHeight="1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8"/>
      <c r="L918" s="8"/>
      <c r="M918" s="8"/>
      <c r="N918" s="8"/>
      <c r="O918" s="8"/>
      <c r="P918" s="8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2.5" customHeight="1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8"/>
      <c r="L919" s="8"/>
      <c r="M919" s="8"/>
      <c r="N919" s="8"/>
      <c r="O919" s="8"/>
      <c r="P919" s="8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2.5" customHeight="1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8"/>
      <c r="L920" s="8"/>
      <c r="M920" s="8"/>
      <c r="N920" s="8"/>
      <c r="O920" s="8"/>
      <c r="P920" s="8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2.5" customHeight="1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8"/>
      <c r="L921" s="8"/>
      <c r="M921" s="8"/>
      <c r="N921" s="8"/>
      <c r="O921" s="8"/>
      <c r="P921" s="8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2.5" customHeight="1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8"/>
      <c r="L922" s="8"/>
      <c r="M922" s="8"/>
      <c r="N922" s="8"/>
      <c r="O922" s="8"/>
      <c r="P922" s="8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2.5" customHeight="1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8"/>
      <c r="L923" s="8"/>
      <c r="M923" s="8"/>
      <c r="N923" s="8"/>
      <c r="O923" s="8"/>
      <c r="P923" s="8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2.5" customHeight="1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8"/>
      <c r="L924" s="8"/>
      <c r="M924" s="8"/>
      <c r="N924" s="8"/>
      <c r="O924" s="8"/>
      <c r="P924" s="8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2.5" customHeight="1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8"/>
      <c r="L925" s="8"/>
      <c r="M925" s="8"/>
      <c r="N925" s="8"/>
      <c r="O925" s="8"/>
      <c r="P925" s="8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2.5" customHeight="1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8"/>
      <c r="L926" s="8"/>
      <c r="M926" s="8"/>
      <c r="N926" s="8"/>
      <c r="O926" s="8"/>
      <c r="P926" s="8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2.5" customHeight="1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8"/>
      <c r="L927" s="8"/>
      <c r="M927" s="8"/>
      <c r="N927" s="8"/>
      <c r="O927" s="8"/>
      <c r="P927" s="8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2.5" customHeight="1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8"/>
      <c r="L928" s="8"/>
      <c r="M928" s="8"/>
      <c r="N928" s="8"/>
      <c r="O928" s="8"/>
      <c r="P928" s="8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2.5" customHeight="1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8"/>
      <c r="L929" s="8"/>
      <c r="M929" s="8"/>
      <c r="N929" s="8"/>
      <c r="O929" s="8"/>
      <c r="P929" s="8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2.5" customHeight="1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8"/>
      <c r="L930" s="8"/>
      <c r="M930" s="8"/>
      <c r="N930" s="8"/>
      <c r="O930" s="8"/>
      <c r="P930" s="8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2.5" customHeight="1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8"/>
      <c r="L931" s="8"/>
      <c r="M931" s="8"/>
      <c r="N931" s="8"/>
      <c r="O931" s="8"/>
      <c r="P931" s="8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2.5" customHeight="1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8"/>
      <c r="L932" s="8"/>
      <c r="M932" s="8"/>
      <c r="N932" s="8"/>
      <c r="O932" s="8"/>
      <c r="P932" s="8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2.5" customHeight="1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8"/>
      <c r="L933" s="8"/>
      <c r="M933" s="8"/>
      <c r="N933" s="8"/>
      <c r="O933" s="8"/>
      <c r="P933" s="8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2.5" customHeight="1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8"/>
      <c r="L934" s="8"/>
      <c r="M934" s="8"/>
      <c r="N934" s="8"/>
      <c r="O934" s="8"/>
      <c r="P934" s="8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2.5" customHeight="1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8"/>
      <c r="L935" s="8"/>
      <c r="M935" s="8"/>
      <c r="N935" s="8"/>
      <c r="O935" s="8"/>
      <c r="P935" s="8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2.5" customHeight="1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8"/>
      <c r="L936" s="8"/>
      <c r="M936" s="8"/>
      <c r="N936" s="8"/>
      <c r="O936" s="8"/>
      <c r="P936" s="8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2.5" customHeight="1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8"/>
      <c r="L937" s="8"/>
      <c r="M937" s="8"/>
      <c r="N937" s="8"/>
      <c r="O937" s="8"/>
      <c r="P937" s="8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2.5" customHeight="1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8"/>
      <c r="L938" s="8"/>
      <c r="M938" s="8"/>
      <c r="N938" s="8"/>
      <c r="O938" s="8"/>
      <c r="P938" s="8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2.5" customHeight="1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8"/>
      <c r="L939" s="8"/>
      <c r="M939" s="8"/>
      <c r="N939" s="8"/>
      <c r="O939" s="8"/>
      <c r="P939" s="8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2.5" customHeight="1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8"/>
      <c r="L940" s="8"/>
      <c r="M940" s="8"/>
      <c r="N940" s="8"/>
      <c r="O940" s="8"/>
      <c r="P940" s="8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2.5" customHeight="1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8"/>
      <c r="L941" s="8"/>
      <c r="M941" s="8"/>
      <c r="N941" s="8"/>
      <c r="O941" s="8"/>
      <c r="P941" s="8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2.5" customHeight="1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8"/>
      <c r="L942" s="8"/>
      <c r="M942" s="8"/>
      <c r="N942" s="8"/>
      <c r="O942" s="8"/>
      <c r="P942" s="8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2.5" customHeight="1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8"/>
      <c r="L943" s="8"/>
      <c r="M943" s="8"/>
      <c r="N943" s="8"/>
      <c r="O943" s="8"/>
      <c r="P943" s="8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2.5" customHeight="1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8"/>
      <c r="L944" s="8"/>
      <c r="M944" s="8"/>
      <c r="N944" s="8"/>
      <c r="O944" s="8"/>
      <c r="P944" s="8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2.5" customHeight="1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8"/>
      <c r="L945" s="8"/>
      <c r="M945" s="8"/>
      <c r="N945" s="8"/>
      <c r="O945" s="8"/>
      <c r="P945" s="8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2.5" customHeight="1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8"/>
      <c r="L946" s="8"/>
      <c r="M946" s="8"/>
      <c r="N946" s="8"/>
      <c r="O946" s="8"/>
      <c r="P946" s="8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2.5" customHeight="1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8"/>
      <c r="L947" s="8"/>
      <c r="M947" s="8"/>
      <c r="N947" s="8"/>
      <c r="O947" s="8"/>
      <c r="P947" s="8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2.5" customHeight="1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8"/>
      <c r="L948" s="8"/>
      <c r="M948" s="8"/>
      <c r="N948" s="8"/>
      <c r="O948" s="8"/>
      <c r="P948" s="8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2.5" customHeight="1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8"/>
      <c r="L949" s="8"/>
      <c r="M949" s="8"/>
      <c r="N949" s="8"/>
      <c r="O949" s="8"/>
      <c r="P949" s="8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2.5" customHeight="1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8"/>
      <c r="L950" s="8"/>
      <c r="M950" s="8"/>
      <c r="N950" s="8"/>
      <c r="O950" s="8"/>
      <c r="P950" s="8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2.5" customHeight="1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8"/>
      <c r="L951" s="8"/>
      <c r="M951" s="8"/>
      <c r="N951" s="8"/>
      <c r="O951" s="8"/>
      <c r="P951" s="8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2.5" customHeight="1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8"/>
      <c r="L952" s="8"/>
      <c r="M952" s="8"/>
      <c r="N952" s="8"/>
      <c r="O952" s="8"/>
      <c r="P952" s="8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2.5" customHeight="1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8"/>
      <c r="L953" s="8"/>
      <c r="M953" s="8"/>
      <c r="N953" s="8"/>
      <c r="O953" s="8"/>
      <c r="P953" s="8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2.5" customHeight="1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8"/>
      <c r="L954" s="8"/>
      <c r="M954" s="8"/>
      <c r="N954" s="8"/>
      <c r="O954" s="8"/>
      <c r="P954" s="8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2.5" customHeight="1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8"/>
      <c r="L955" s="8"/>
      <c r="M955" s="8"/>
      <c r="N955" s="8"/>
      <c r="O955" s="8"/>
      <c r="P955" s="8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2.5" customHeight="1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8"/>
      <c r="L956" s="8"/>
      <c r="M956" s="8"/>
      <c r="N956" s="8"/>
      <c r="O956" s="8"/>
      <c r="P956" s="8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2.5" customHeight="1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8"/>
      <c r="L957" s="8"/>
      <c r="M957" s="8"/>
      <c r="N957" s="8"/>
      <c r="O957" s="8"/>
      <c r="P957" s="8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2.5" customHeight="1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8"/>
      <c r="L958" s="8"/>
      <c r="M958" s="8"/>
      <c r="N958" s="8"/>
      <c r="O958" s="8"/>
      <c r="P958" s="8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2.5" customHeight="1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8"/>
      <c r="L959" s="8"/>
      <c r="M959" s="8"/>
      <c r="N959" s="8"/>
      <c r="O959" s="8"/>
      <c r="P959" s="8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2.5" customHeight="1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8"/>
      <c r="L960" s="8"/>
      <c r="M960" s="8"/>
      <c r="N960" s="8"/>
      <c r="O960" s="8"/>
      <c r="P960" s="8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2.5" customHeight="1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8"/>
      <c r="L961" s="8"/>
      <c r="M961" s="8"/>
      <c r="N961" s="8"/>
      <c r="O961" s="8"/>
      <c r="P961" s="8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2.5" customHeight="1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8"/>
      <c r="L962" s="8"/>
      <c r="M962" s="8"/>
      <c r="N962" s="8"/>
      <c r="O962" s="8"/>
      <c r="P962" s="8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2.5" customHeight="1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8"/>
      <c r="L963" s="8"/>
      <c r="M963" s="8"/>
      <c r="N963" s="8"/>
      <c r="O963" s="8"/>
      <c r="P963" s="8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2.5" customHeight="1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8"/>
      <c r="L964" s="8"/>
      <c r="M964" s="8"/>
      <c r="N964" s="8"/>
      <c r="O964" s="8"/>
      <c r="P964" s="8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2.5" customHeight="1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8"/>
      <c r="L965" s="8"/>
      <c r="M965" s="8"/>
      <c r="N965" s="8"/>
      <c r="O965" s="8"/>
      <c r="P965" s="8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2.5" customHeight="1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8"/>
      <c r="L966" s="8"/>
      <c r="M966" s="8"/>
      <c r="N966" s="8"/>
      <c r="O966" s="8"/>
      <c r="P966" s="8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2.5" customHeight="1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8"/>
      <c r="L967" s="8"/>
      <c r="M967" s="8"/>
      <c r="N967" s="8"/>
      <c r="O967" s="8"/>
      <c r="P967" s="8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2.5" customHeight="1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8"/>
      <c r="L968" s="8"/>
      <c r="M968" s="8"/>
      <c r="N968" s="8"/>
      <c r="O968" s="8"/>
      <c r="P968" s="8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2.5" customHeight="1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8"/>
      <c r="L969" s="8"/>
      <c r="M969" s="8"/>
      <c r="N969" s="8"/>
      <c r="O969" s="8"/>
      <c r="P969" s="8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2.5" customHeight="1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8"/>
      <c r="L970" s="8"/>
      <c r="M970" s="8"/>
      <c r="N970" s="8"/>
      <c r="O970" s="8"/>
      <c r="P970" s="8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2.5" customHeight="1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8"/>
      <c r="L971" s="8"/>
      <c r="M971" s="8"/>
      <c r="N971" s="8"/>
      <c r="O971" s="8"/>
      <c r="P971" s="8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2.5" customHeight="1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8"/>
      <c r="L972" s="8"/>
      <c r="M972" s="8"/>
      <c r="N972" s="8"/>
      <c r="O972" s="8"/>
      <c r="P972" s="8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2.5" customHeight="1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8"/>
      <c r="L973" s="8"/>
      <c r="M973" s="8"/>
      <c r="N973" s="8"/>
      <c r="O973" s="8"/>
      <c r="P973" s="8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2.5" customHeight="1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8"/>
      <c r="L974" s="8"/>
      <c r="M974" s="8"/>
      <c r="N974" s="8"/>
      <c r="O974" s="8"/>
      <c r="P974" s="8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2.5" customHeight="1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8"/>
      <c r="L975" s="8"/>
      <c r="M975" s="8"/>
      <c r="N975" s="8"/>
      <c r="O975" s="8"/>
      <c r="P975" s="8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2.5" customHeight="1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8"/>
      <c r="L976" s="8"/>
      <c r="M976" s="8"/>
      <c r="N976" s="8"/>
      <c r="O976" s="8"/>
      <c r="P976" s="8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2.5" customHeight="1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8"/>
      <c r="L977" s="8"/>
      <c r="M977" s="8"/>
      <c r="N977" s="8"/>
      <c r="O977" s="8"/>
      <c r="P977" s="8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2.5" customHeight="1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8"/>
      <c r="L978" s="8"/>
      <c r="M978" s="8"/>
      <c r="N978" s="8"/>
      <c r="O978" s="8"/>
      <c r="P978" s="8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2.5" customHeight="1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8"/>
      <c r="L979" s="8"/>
      <c r="M979" s="8"/>
      <c r="N979" s="8"/>
      <c r="O979" s="8"/>
      <c r="P979" s="8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2.5" customHeight="1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8"/>
      <c r="L980" s="8"/>
      <c r="M980" s="8"/>
      <c r="N980" s="8"/>
      <c r="O980" s="8"/>
      <c r="P980" s="8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2.5" customHeight="1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8"/>
      <c r="L981" s="8"/>
      <c r="M981" s="8"/>
      <c r="N981" s="8"/>
      <c r="O981" s="8"/>
      <c r="P981" s="8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2.5" customHeight="1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8"/>
      <c r="L982" s="8"/>
      <c r="M982" s="8"/>
      <c r="N982" s="8"/>
      <c r="O982" s="8"/>
      <c r="P982" s="8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2.5" customHeight="1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8"/>
      <c r="L983" s="8"/>
      <c r="M983" s="8"/>
      <c r="N983" s="8"/>
      <c r="O983" s="8"/>
      <c r="P983" s="8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2.5" customHeight="1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8"/>
      <c r="L984" s="8"/>
      <c r="M984" s="8"/>
      <c r="N984" s="8"/>
      <c r="O984" s="8"/>
      <c r="P984" s="8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2.5" customHeight="1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8"/>
      <c r="L985" s="8"/>
      <c r="M985" s="8"/>
      <c r="N985" s="8"/>
      <c r="O985" s="8"/>
      <c r="P985" s="8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2.5" customHeight="1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8"/>
      <c r="L986" s="8"/>
      <c r="M986" s="8"/>
      <c r="N986" s="8"/>
      <c r="O986" s="8"/>
      <c r="P986" s="8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2.5" customHeight="1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8"/>
      <c r="L987" s="8"/>
      <c r="M987" s="8"/>
      <c r="N987" s="8"/>
      <c r="O987" s="8"/>
      <c r="P987" s="8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2.5" customHeight="1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8"/>
      <c r="L988" s="8"/>
      <c r="M988" s="8"/>
      <c r="N988" s="8"/>
      <c r="O988" s="8"/>
      <c r="P988" s="8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2.5" customHeight="1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8"/>
      <c r="L989" s="8"/>
      <c r="M989" s="8"/>
      <c r="N989" s="8"/>
      <c r="O989" s="8"/>
      <c r="P989" s="8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2.5" customHeight="1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8"/>
      <c r="L990" s="8"/>
      <c r="M990" s="8"/>
      <c r="N990" s="8"/>
      <c r="O990" s="8"/>
      <c r="P990" s="8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2.5" customHeight="1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8"/>
      <c r="L991" s="8"/>
      <c r="M991" s="8"/>
      <c r="N991" s="8"/>
      <c r="O991" s="8"/>
      <c r="P991" s="8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2.5" customHeight="1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8"/>
      <c r="L992" s="8"/>
      <c r="M992" s="8"/>
      <c r="N992" s="8"/>
      <c r="O992" s="8"/>
      <c r="P992" s="8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2.5" customHeight="1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8"/>
      <c r="L993" s="8"/>
      <c r="M993" s="8"/>
      <c r="N993" s="8"/>
      <c r="O993" s="8"/>
      <c r="P993" s="8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2.5" customHeight="1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8"/>
      <c r="L994" s="8"/>
      <c r="M994" s="8"/>
      <c r="N994" s="8"/>
      <c r="O994" s="8"/>
      <c r="P994" s="8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2.5" customHeight="1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8"/>
      <c r="L995" s="8"/>
      <c r="M995" s="8"/>
      <c r="N995" s="8"/>
      <c r="O995" s="8"/>
      <c r="P995" s="8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2.5" customHeight="1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8"/>
      <c r="L996" s="8"/>
      <c r="M996" s="8"/>
      <c r="N996" s="8"/>
      <c r="O996" s="8"/>
      <c r="P996" s="8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2.5" customHeight="1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8"/>
      <c r="L997" s="8"/>
      <c r="M997" s="8"/>
      <c r="N997" s="8"/>
      <c r="O997" s="8"/>
      <c r="P997" s="8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2.5" customHeight="1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8"/>
      <c r="L998" s="8"/>
      <c r="M998" s="8"/>
      <c r="N998" s="8"/>
      <c r="O998" s="8"/>
      <c r="P998" s="8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2.5" customHeight="1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8"/>
      <c r="L999" s="8"/>
      <c r="M999" s="8"/>
      <c r="N999" s="8"/>
      <c r="O999" s="8"/>
      <c r="P999" s="8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2.5" customHeight="1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8"/>
      <c r="L1000" s="8"/>
      <c r="M1000" s="8"/>
      <c r="N1000" s="8"/>
      <c r="O1000" s="8"/>
      <c r="P1000" s="8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3">
    <mergeCell ref="E25:F25"/>
    <mergeCell ref="E26:F26"/>
    <mergeCell ref="D12:F12"/>
    <mergeCell ref="D11:F11"/>
    <mergeCell ref="D6:F6"/>
    <mergeCell ref="D10:F10"/>
    <mergeCell ref="E8:F8"/>
    <mergeCell ref="E9:F9"/>
    <mergeCell ref="D13:F13"/>
    <mergeCell ref="E14:F14"/>
    <mergeCell ref="M36:N36"/>
    <mergeCell ref="K34:P34"/>
    <mergeCell ref="E35:F35"/>
    <mergeCell ref="E36:F36"/>
    <mergeCell ref="E27:F27"/>
    <mergeCell ref="E28:F28"/>
    <mergeCell ref="E42:F42"/>
    <mergeCell ref="E34:F34"/>
    <mergeCell ref="E33:F33"/>
    <mergeCell ref="E31:F31"/>
    <mergeCell ref="E32:F32"/>
    <mergeCell ref="E37:F37"/>
    <mergeCell ref="E38:F38"/>
    <mergeCell ref="E39:F39"/>
    <mergeCell ref="E40:F40"/>
    <mergeCell ref="E41:F41"/>
    <mergeCell ref="B6:C6"/>
    <mergeCell ref="E4:F4"/>
    <mergeCell ref="D7:E7"/>
    <mergeCell ref="A1:I1"/>
    <mergeCell ref="B7:C7"/>
    <mergeCell ref="D5:F5"/>
    <mergeCell ref="E3:F3"/>
    <mergeCell ref="E2:F2"/>
    <mergeCell ref="B2:C2"/>
    <mergeCell ref="B5:C5"/>
    <mergeCell ref="B3:C3"/>
    <mergeCell ref="G6:I6"/>
    <mergeCell ref="G5:I5"/>
    <mergeCell ref="K1:P1"/>
    <mergeCell ref="G2:I2"/>
    <mergeCell ref="G3:I3"/>
    <mergeCell ref="G4:I4"/>
    <mergeCell ref="E20:F20"/>
    <mergeCell ref="E19:F19"/>
    <mergeCell ref="E16:F16"/>
    <mergeCell ref="E15:F15"/>
    <mergeCell ref="E24:F24"/>
    <mergeCell ref="E22:F22"/>
    <mergeCell ref="E23:F23"/>
    <mergeCell ref="E21:F21"/>
    <mergeCell ref="E18:F18"/>
    <mergeCell ref="E17:F17"/>
  </mergeCells>
  <conditionalFormatting sqref="N37:N38">
    <cfRule type="containsText" dxfId="21" priority="1" operator="containsText" text="&quot;YES&quot;">
      <formula>NOT(ISERROR(SEARCH(("""YES"""),(N37))))</formula>
    </cfRule>
  </conditionalFormatting>
  <conditionalFormatting sqref="N37:N38">
    <cfRule type="containsText" dxfId="20" priority="2" operator="containsText" text="&quot;No&quot;">
      <formula>NOT(ISERROR(SEARCH(("""No"""),(N37))))</formula>
    </cfRule>
  </conditionalFormatting>
  <conditionalFormatting sqref="B6:I6">
    <cfRule type="containsText" dxfId="19" priority="3" operator="containsText" text="DNP">
      <formula>NOT(ISERROR(SEARCH(("DNP"),(B6))))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7.33203125" defaultRowHeight="15" customHeight="1" x14ac:dyDescent="0.3"/>
  <cols>
    <col min="1" max="1" width="20.6640625" customWidth="1"/>
    <col min="2" max="2" width="5" customWidth="1"/>
    <col min="3" max="3" width="18.109375" customWidth="1"/>
    <col min="4" max="4" width="6" customWidth="1"/>
    <col min="5" max="5" width="14.6640625" customWidth="1"/>
    <col min="6" max="6" width="8.33203125" customWidth="1"/>
    <col min="7" max="7" width="6.44140625" customWidth="1"/>
    <col min="8" max="8" width="5" customWidth="1"/>
    <col min="9" max="9" width="5.109375" customWidth="1"/>
    <col min="10" max="10" width="21.44140625" customWidth="1"/>
    <col min="11" max="16" width="10.5546875" customWidth="1"/>
    <col min="17" max="17" width="4.33203125" customWidth="1"/>
    <col min="18" max="18" width="4.88671875" customWidth="1"/>
    <col min="19" max="26" width="8" customWidth="1"/>
  </cols>
  <sheetData>
    <row r="1" spans="1:18" ht="19.5" customHeight="1" x14ac:dyDescent="0.35">
      <c r="A1" s="53" t="s">
        <v>8</v>
      </c>
      <c r="B1" s="47"/>
      <c r="C1" s="47"/>
      <c r="D1" s="47"/>
      <c r="E1" s="47"/>
      <c r="F1" s="47"/>
      <c r="G1" s="47"/>
      <c r="H1" s="47"/>
      <c r="I1" s="47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3">
      <c r="A2" s="4" t="s">
        <v>1</v>
      </c>
      <c r="B2" s="48"/>
      <c r="C2" s="50"/>
      <c r="D2" s="5"/>
      <c r="E2" s="4"/>
      <c r="F2" s="46"/>
      <c r="G2" s="47"/>
      <c r="H2" s="47"/>
      <c r="I2" s="5"/>
      <c r="J2" s="8"/>
      <c r="K2" s="8"/>
      <c r="L2" s="8"/>
      <c r="M2" s="8"/>
      <c r="N2" s="8"/>
      <c r="O2" s="8"/>
      <c r="P2" s="2"/>
      <c r="Q2" s="2"/>
      <c r="R2" s="2"/>
    </row>
    <row r="3" spans="1:18" ht="19.5" customHeight="1" x14ac:dyDescent="0.35">
      <c r="A3" s="4" t="s">
        <v>2</v>
      </c>
      <c r="B3" s="57">
        <f ca="1">NOW()</f>
        <v>43087.549195370368</v>
      </c>
      <c r="C3" s="50"/>
      <c r="D3" s="5"/>
      <c r="E3" s="4" t="s">
        <v>3</v>
      </c>
      <c r="F3" s="48" t="s">
        <v>9</v>
      </c>
      <c r="G3" s="49"/>
      <c r="H3" s="50"/>
      <c r="I3" s="5"/>
      <c r="J3" s="14"/>
      <c r="K3" s="62"/>
      <c r="L3" s="47"/>
      <c r="M3" s="47"/>
      <c r="N3" s="47"/>
      <c r="O3" s="47"/>
      <c r="P3" s="5"/>
      <c r="Q3" s="5"/>
      <c r="R3" s="5"/>
    </row>
    <row r="4" spans="1:18" ht="14.4" x14ac:dyDescent="0.3">
      <c r="A4" s="5"/>
      <c r="B4" s="5"/>
      <c r="C4" s="5"/>
      <c r="D4" s="5"/>
      <c r="E4" s="4"/>
      <c r="F4" s="46"/>
      <c r="G4" s="47"/>
      <c r="H4" s="47"/>
      <c r="I4" s="5"/>
      <c r="J4" s="5"/>
      <c r="K4" s="5"/>
      <c r="L4" s="5"/>
      <c r="M4" s="46"/>
      <c r="N4" s="47"/>
      <c r="O4" s="5"/>
      <c r="P4" s="5"/>
      <c r="Q4" s="5"/>
      <c r="R4" s="5"/>
    </row>
    <row r="5" spans="1:18" ht="15.75" customHeight="1" x14ac:dyDescent="0.3">
      <c r="A5" s="5"/>
      <c r="B5" s="63" t="s">
        <v>4</v>
      </c>
      <c r="C5" s="47"/>
      <c r="D5" s="63" t="s">
        <v>5</v>
      </c>
      <c r="E5" s="47"/>
      <c r="F5" s="63"/>
      <c r="G5" s="47"/>
      <c r="H5" s="47"/>
      <c r="I5" s="5"/>
      <c r="J5" s="5"/>
      <c r="K5" s="5"/>
      <c r="L5" s="5"/>
      <c r="M5" s="46"/>
      <c r="N5" s="47"/>
      <c r="O5" s="5"/>
      <c r="P5" s="5"/>
      <c r="Q5" s="5"/>
      <c r="R5" s="5"/>
    </row>
    <row r="6" spans="1:18" ht="19.5" customHeight="1" x14ac:dyDescent="0.35">
      <c r="A6" s="11" t="s">
        <v>7</v>
      </c>
      <c r="B6" s="48"/>
      <c r="C6" s="50"/>
      <c r="D6" s="48"/>
      <c r="E6" s="50"/>
      <c r="F6" s="46"/>
      <c r="G6" s="47"/>
      <c r="H6" s="47"/>
      <c r="I6" s="5"/>
      <c r="J6" s="5"/>
      <c r="K6" s="5"/>
      <c r="L6" s="5"/>
      <c r="M6" s="46"/>
      <c r="N6" s="47"/>
      <c r="O6" s="5"/>
      <c r="P6" s="5"/>
      <c r="Q6" s="5"/>
      <c r="R6" s="13"/>
    </row>
    <row r="7" spans="1:18" ht="19.5" customHeight="1" x14ac:dyDescent="0.35">
      <c r="A7" s="18" t="s">
        <v>11</v>
      </c>
      <c r="B7" s="19"/>
      <c r="C7" s="5"/>
      <c r="D7" s="64"/>
      <c r="E7" s="47"/>
      <c r="F7" s="5"/>
      <c r="G7" s="5"/>
      <c r="H7" s="5"/>
      <c r="I7" s="5"/>
      <c r="J7" s="5"/>
      <c r="K7" s="5"/>
      <c r="L7" s="5"/>
      <c r="M7" s="46"/>
      <c r="N7" s="47"/>
      <c r="O7" s="5"/>
      <c r="P7" s="5"/>
      <c r="Q7" s="5"/>
      <c r="R7" s="13"/>
    </row>
    <row r="8" spans="1:18" ht="15.75" customHeight="1" x14ac:dyDescent="0.3">
      <c r="A8" s="12"/>
      <c r="B8" s="46"/>
      <c r="C8" s="47"/>
      <c r="D8" s="12"/>
      <c r="E8" s="5"/>
      <c r="F8" s="5"/>
      <c r="G8" s="5"/>
      <c r="H8" s="5"/>
      <c r="I8" s="5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 x14ac:dyDescent="0.35">
      <c r="A9" s="14" t="s">
        <v>10</v>
      </c>
      <c r="B9" s="5"/>
      <c r="C9" s="5"/>
      <c r="D9" s="5"/>
      <c r="E9" s="5"/>
      <c r="F9" s="5"/>
      <c r="G9" s="5"/>
      <c r="H9" s="5"/>
      <c r="I9" s="5"/>
      <c r="J9" s="14"/>
      <c r="K9" s="8"/>
      <c r="L9" s="8"/>
      <c r="M9" s="8"/>
      <c r="N9" s="8"/>
      <c r="O9" s="8"/>
      <c r="P9" s="8"/>
      <c r="Q9" s="8"/>
      <c r="R9" s="8"/>
    </row>
    <row r="10" spans="1:18" ht="19.5" customHeight="1" x14ac:dyDescent="0.35">
      <c r="A10" s="16"/>
      <c r="B10" s="22"/>
      <c r="C10" s="5"/>
      <c r="D10" s="48"/>
      <c r="E10" s="50"/>
      <c r="F10" s="16"/>
      <c r="G10" s="5"/>
      <c r="H10" s="5"/>
      <c r="I10" s="5"/>
      <c r="J10" s="5"/>
      <c r="K10" s="5"/>
      <c r="L10" s="5"/>
      <c r="M10" s="46"/>
      <c r="N10" s="47"/>
      <c r="O10" s="5"/>
      <c r="P10" s="8"/>
      <c r="Q10" s="5"/>
      <c r="R10" s="13"/>
    </row>
    <row r="11" spans="1:18" ht="15.75" customHeight="1" x14ac:dyDescent="0.3">
      <c r="A11" s="16"/>
      <c r="B11" s="22"/>
      <c r="C11" s="5"/>
      <c r="D11" s="48"/>
      <c r="E11" s="50"/>
      <c r="F11" s="16"/>
      <c r="G11" s="5"/>
      <c r="H11" s="5"/>
      <c r="I11" s="5"/>
      <c r="J11" s="8"/>
      <c r="K11" s="8"/>
      <c r="L11" s="8"/>
      <c r="M11" s="47"/>
      <c r="N11" s="47"/>
      <c r="O11" s="8"/>
      <c r="P11" s="8"/>
      <c r="Q11" s="8"/>
      <c r="R11" s="8"/>
    </row>
    <row r="12" spans="1:18" ht="19.5" customHeight="1" x14ac:dyDescent="0.35">
      <c r="A12" s="16"/>
      <c r="B12" s="22"/>
      <c r="C12" s="5"/>
      <c r="D12" s="48"/>
      <c r="E12" s="50"/>
      <c r="F12" s="16"/>
      <c r="G12" s="5"/>
      <c r="H12" s="5"/>
      <c r="I12" s="13"/>
      <c r="J12" s="25"/>
      <c r="K12" s="8"/>
      <c r="L12" s="15"/>
      <c r="M12" s="15"/>
      <c r="N12" s="15"/>
      <c r="O12" s="15"/>
      <c r="P12" s="5"/>
      <c r="Q12" s="5"/>
      <c r="R12" s="5"/>
    </row>
    <row r="13" spans="1:18" ht="19.5" customHeight="1" x14ac:dyDescent="0.35">
      <c r="A13" s="16"/>
      <c r="B13" s="16"/>
      <c r="C13" s="5"/>
      <c r="D13" s="48"/>
      <c r="E13" s="50"/>
      <c r="F13" s="16"/>
      <c r="G13" s="5"/>
      <c r="H13" s="16">
        <f>COUNTA(F13,F12,F11,F10,B13,B12,B11,B10)</f>
        <v>0</v>
      </c>
      <c r="I13" s="13" t="s">
        <v>12</v>
      </c>
      <c r="J13" s="5"/>
      <c r="K13" s="5"/>
      <c r="L13" s="5"/>
      <c r="M13" s="46"/>
      <c r="N13" s="47"/>
      <c r="O13" s="5"/>
      <c r="P13" s="5"/>
      <c r="Q13" s="5"/>
      <c r="R13" s="5"/>
    </row>
    <row r="14" spans="1:18" ht="14.4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6"/>
      <c r="N14" s="47"/>
      <c r="O14" s="5"/>
      <c r="P14" s="5"/>
      <c r="Q14" s="5"/>
      <c r="R14" s="5"/>
    </row>
    <row r="15" spans="1:18" ht="19.5" customHeight="1" x14ac:dyDescent="0.35">
      <c r="A15" s="14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46"/>
      <c r="N15" s="47"/>
      <c r="O15" s="5"/>
      <c r="P15" s="5"/>
      <c r="Q15" s="5"/>
      <c r="R15" s="13"/>
    </row>
    <row r="16" spans="1:18" ht="19.5" customHeight="1" x14ac:dyDescent="0.35">
      <c r="A16" s="16" t="s">
        <v>14</v>
      </c>
      <c r="B16" s="16"/>
      <c r="C16" s="5"/>
      <c r="D16" s="48" t="s">
        <v>16</v>
      </c>
      <c r="E16" s="50"/>
      <c r="F16" s="16"/>
      <c r="G16" s="5"/>
      <c r="H16" s="5"/>
      <c r="I16" s="5"/>
      <c r="J16" s="5"/>
      <c r="K16" s="5"/>
      <c r="L16" s="5"/>
      <c r="M16" s="46"/>
      <c r="N16" s="47"/>
      <c r="O16" s="5"/>
      <c r="P16" s="5"/>
      <c r="Q16" s="5"/>
      <c r="R16" s="13"/>
    </row>
    <row r="17" spans="1:18" ht="19.5" customHeight="1" x14ac:dyDescent="0.35">
      <c r="A17" s="16" t="s">
        <v>14</v>
      </c>
      <c r="B17" s="22"/>
      <c r="C17" s="5"/>
      <c r="D17" s="48" t="s">
        <v>16</v>
      </c>
      <c r="E17" s="50"/>
      <c r="F17" s="16"/>
      <c r="G17" s="5"/>
      <c r="H17" s="5"/>
      <c r="I17" s="5"/>
      <c r="J17" s="14"/>
      <c r="K17" s="8"/>
      <c r="L17" s="8"/>
      <c r="M17" s="8"/>
      <c r="N17" s="8"/>
      <c r="O17" s="8"/>
      <c r="P17" s="8"/>
      <c r="Q17" s="8"/>
      <c r="R17" s="8"/>
    </row>
    <row r="18" spans="1:18" ht="19.5" customHeight="1" x14ac:dyDescent="0.35">
      <c r="A18" s="16" t="s">
        <v>15</v>
      </c>
      <c r="B18" s="16"/>
      <c r="C18" s="5"/>
      <c r="D18" s="48"/>
      <c r="E18" s="50"/>
      <c r="F18" s="16"/>
      <c r="G18" s="5"/>
      <c r="H18" s="5"/>
      <c r="I18" s="13"/>
      <c r="J18" s="5"/>
      <c r="K18" s="5"/>
      <c r="L18" s="5"/>
      <c r="M18" s="46"/>
      <c r="N18" s="47"/>
      <c r="O18" s="5"/>
      <c r="P18" s="8"/>
      <c r="Q18" s="5"/>
      <c r="R18" s="13"/>
    </row>
    <row r="19" spans="1:18" ht="19.5" customHeight="1" x14ac:dyDescent="0.35">
      <c r="A19" s="16" t="s">
        <v>15</v>
      </c>
      <c r="B19" s="22"/>
      <c r="C19" s="5"/>
      <c r="D19" s="48"/>
      <c r="E19" s="50"/>
      <c r="F19" s="16"/>
      <c r="G19" s="5"/>
      <c r="H19" s="16">
        <f>COUNTA(F19,F18,F17,F16,B19,B18,B17,B16)</f>
        <v>0</v>
      </c>
      <c r="I19" s="13" t="s">
        <v>12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15.75" customHeight="1" x14ac:dyDescent="0.3">
      <c r="A20" s="20"/>
      <c r="B20" s="5"/>
      <c r="C20" s="5"/>
      <c r="D20" s="5"/>
      <c r="E20" s="5"/>
      <c r="F20" s="5"/>
      <c r="G20" s="5"/>
      <c r="H20" s="5"/>
      <c r="I20" s="5"/>
      <c r="J20" s="2"/>
      <c r="K20" s="2"/>
      <c r="L20" s="2"/>
      <c r="M20" s="2"/>
      <c r="N20" s="2"/>
      <c r="O20" s="2"/>
      <c r="P20" s="2"/>
      <c r="Q20" s="2"/>
      <c r="R20" s="2"/>
    </row>
    <row r="21" spans="1:18" ht="19.5" customHeight="1" x14ac:dyDescent="0.35">
      <c r="A21" s="14" t="s">
        <v>18</v>
      </c>
      <c r="B21" s="5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customHeight="1" x14ac:dyDescent="0.3">
      <c r="A22" s="5" t="s">
        <v>19</v>
      </c>
      <c r="B22" s="16"/>
      <c r="C22" s="5" t="s">
        <v>6</v>
      </c>
      <c r="D22" s="16"/>
      <c r="E22" s="28" t="s">
        <v>20</v>
      </c>
      <c r="F22" s="16"/>
      <c r="G22" s="5"/>
      <c r="H22" s="5"/>
      <c r="I22" s="5"/>
      <c r="J22" s="2"/>
      <c r="K22" s="2"/>
      <c r="L22" s="2"/>
      <c r="M22" s="2"/>
      <c r="N22" s="2"/>
      <c r="O22" s="2"/>
      <c r="P22" s="2"/>
      <c r="Q22" s="2"/>
      <c r="R22" s="2"/>
    </row>
    <row r="23" spans="1:18" ht="18.75" customHeight="1" x14ac:dyDescent="0.35">
      <c r="A23" s="5" t="s">
        <v>19</v>
      </c>
      <c r="B23" s="16"/>
      <c r="C23" s="5" t="s">
        <v>6</v>
      </c>
      <c r="D23" s="16"/>
      <c r="E23" s="28" t="s">
        <v>20</v>
      </c>
      <c r="F23" s="16"/>
      <c r="G23" s="5"/>
      <c r="H23" s="16">
        <f>COUNTA(F22,F23,D22,D23,B22,B23)</f>
        <v>0</v>
      </c>
      <c r="I23" s="13" t="s">
        <v>17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5.75" customHeight="1" x14ac:dyDescent="0.3">
      <c r="A24" s="20"/>
      <c r="B24" s="5"/>
      <c r="C24" s="5"/>
      <c r="D24" s="5"/>
      <c r="E24" s="5"/>
      <c r="F24" s="5"/>
      <c r="G24" s="5"/>
      <c r="H24" s="5"/>
      <c r="I24" s="5"/>
      <c r="J24" s="2"/>
      <c r="K24" s="2"/>
      <c r="L24" s="2"/>
      <c r="M24" s="2"/>
      <c r="N24" s="2"/>
      <c r="O24" s="2"/>
      <c r="P24" s="2"/>
      <c r="Q24" s="2"/>
      <c r="R24" s="2"/>
    </row>
    <row r="25" spans="1:18" ht="19.5" customHeight="1" x14ac:dyDescent="0.35">
      <c r="A25" s="14" t="s">
        <v>21</v>
      </c>
      <c r="B25" s="5"/>
      <c r="C25" s="5"/>
      <c r="D25" s="5"/>
      <c r="E25" s="5"/>
      <c r="F25" s="5"/>
      <c r="G25" s="5"/>
      <c r="H25" s="5"/>
      <c r="I25" s="5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customHeight="1" x14ac:dyDescent="0.3">
      <c r="A26" s="5" t="s">
        <v>22</v>
      </c>
      <c r="B26" s="16"/>
      <c r="C26" s="5" t="s">
        <v>23</v>
      </c>
      <c r="D26" s="16"/>
      <c r="E26" s="5" t="s">
        <v>24</v>
      </c>
      <c r="F26" s="16"/>
      <c r="G26" s="5"/>
      <c r="H26" s="5"/>
      <c r="I26" s="5"/>
      <c r="J26" s="2"/>
      <c r="K26" s="2"/>
      <c r="L26" s="2"/>
      <c r="M26" s="2"/>
      <c r="N26" s="2"/>
      <c r="O26" s="2"/>
      <c r="P26" s="2"/>
      <c r="Q26" s="2"/>
      <c r="R26" s="2"/>
    </row>
    <row r="27" spans="1:18" ht="19.5" customHeight="1" x14ac:dyDescent="0.35">
      <c r="A27" s="5" t="s">
        <v>22</v>
      </c>
      <c r="B27" s="16"/>
      <c r="C27" s="5" t="s">
        <v>25</v>
      </c>
      <c r="D27" s="16"/>
      <c r="E27" s="5" t="s">
        <v>24</v>
      </c>
      <c r="F27" s="16"/>
      <c r="G27" s="5"/>
      <c r="H27" s="16">
        <f>COUNTA(F27,F26,D27,D26,B27,B26)</f>
        <v>0</v>
      </c>
      <c r="I27" s="13" t="s">
        <v>17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ht="18.75" customHeight="1" x14ac:dyDescent="0.35">
      <c r="A28" s="13"/>
      <c r="B28" s="5"/>
      <c r="C28" s="5"/>
      <c r="D28" s="5"/>
      <c r="E28" s="5"/>
      <c r="F28" s="5"/>
      <c r="G28" s="5"/>
      <c r="H28" s="5"/>
      <c r="I28" s="5"/>
      <c r="J28" s="2"/>
      <c r="K28" s="2"/>
      <c r="L28" s="2"/>
      <c r="M28" s="2"/>
      <c r="N28" s="2"/>
      <c r="O28" s="2"/>
      <c r="P28" s="2"/>
      <c r="Q28" s="2"/>
      <c r="R28" s="2"/>
    </row>
    <row r="29" spans="1:18" ht="19.5" customHeight="1" x14ac:dyDescent="0.35">
      <c r="A29" s="14" t="s">
        <v>27</v>
      </c>
      <c r="B29" s="5"/>
      <c r="C29" s="5"/>
      <c r="D29" s="5"/>
      <c r="E29" s="5"/>
      <c r="F29" s="5"/>
      <c r="G29" s="5"/>
      <c r="H29" s="5"/>
      <c r="I29" s="5"/>
      <c r="J29" s="2"/>
      <c r="K29" s="2"/>
      <c r="L29" s="2"/>
      <c r="M29" s="2"/>
      <c r="N29" s="2"/>
      <c r="O29" s="2"/>
      <c r="P29" s="2"/>
      <c r="Q29" s="2"/>
      <c r="R29" s="2"/>
    </row>
    <row r="30" spans="1:18" ht="19.5" customHeight="1" x14ac:dyDescent="0.35">
      <c r="A30" s="20" t="s">
        <v>28</v>
      </c>
      <c r="B30" s="16"/>
      <c r="C30" s="5" t="s">
        <v>28</v>
      </c>
      <c r="D30" s="16"/>
      <c r="E30" s="5" t="s">
        <v>35</v>
      </c>
      <c r="F30" s="16"/>
      <c r="G30" s="5"/>
      <c r="H30" s="16">
        <f>COUNTA(F30,D30,B30)</f>
        <v>0</v>
      </c>
      <c r="I30" s="13" t="s">
        <v>30</v>
      </c>
      <c r="J30" s="2"/>
      <c r="K30" s="2"/>
      <c r="L30" s="2"/>
      <c r="M30" s="2"/>
      <c r="N30" s="2"/>
      <c r="O30" s="2"/>
      <c r="P30" s="2"/>
      <c r="Q30" s="2"/>
      <c r="R30" s="2"/>
    </row>
    <row r="31" spans="1:18" ht="14.4" x14ac:dyDescent="0.3">
      <c r="A31" s="5"/>
      <c r="B31" s="5"/>
      <c r="C31" s="5"/>
      <c r="D31" s="5"/>
      <c r="E31" s="5"/>
      <c r="F31" s="5"/>
      <c r="G31" s="5"/>
      <c r="H31" s="5"/>
      <c r="I31" s="5"/>
      <c r="J31" s="2"/>
      <c r="K31" s="2"/>
      <c r="L31" s="2"/>
      <c r="M31" s="2"/>
      <c r="N31" s="2"/>
      <c r="O31" s="2"/>
      <c r="P31" s="2"/>
      <c r="Q31" s="2"/>
      <c r="R31" s="2"/>
    </row>
    <row r="32" spans="1:18" ht="19.5" customHeight="1" x14ac:dyDescent="0.35">
      <c r="A32" s="14" t="s">
        <v>38</v>
      </c>
      <c r="B32" s="5"/>
      <c r="C32" s="5"/>
      <c r="D32" s="5"/>
      <c r="E32" s="5"/>
      <c r="F32" s="5"/>
      <c r="G32" s="5"/>
      <c r="H32" s="5"/>
      <c r="I32" s="5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customHeight="1" x14ac:dyDescent="0.3">
      <c r="A33" s="29" t="s">
        <v>32</v>
      </c>
      <c r="B33" s="16"/>
      <c r="C33" s="16"/>
      <c r="D33" s="16"/>
      <c r="E33" s="16"/>
      <c r="F33" s="16"/>
      <c r="G33" s="5"/>
      <c r="H33" s="5"/>
      <c r="I33" s="5"/>
      <c r="J33" s="2"/>
      <c r="K33" s="2"/>
      <c r="L33" s="2"/>
      <c r="M33" s="2"/>
      <c r="N33" s="2"/>
      <c r="O33" s="2"/>
      <c r="P33" s="2"/>
      <c r="Q33" s="2"/>
      <c r="R33" s="2"/>
    </row>
    <row r="34" spans="1:18" ht="19.5" customHeight="1" x14ac:dyDescent="0.35">
      <c r="A34" s="16"/>
      <c r="B34" s="16"/>
      <c r="C34" s="16"/>
      <c r="D34" s="16"/>
      <c r="E34" s="16"/>
      <c r="F34" s="16"/>
      <c r="G34" s="5"/>
      <c r="H34" s="16">
        <f>COUNTA(B33,D33,F33,B34,D34,F34)</f>
        <v>0</v>
      </c>
      <c r="I34" s="13" t="s">
        <v>37</v>
      </c>
      <c r="J34" s="2"/>
      <c r="K34" s="2"/>
      <c r="L34" s="2"/>
      <c r="M34" s="2"/>
      <c r="N34" s="2"/>
      <c r="O34" s="2"/>
      <c r="P34" s="2"/>
      <c r="Q34" s="2"/>
      <c r="R34" s="2"/>
    </row>
    <row r="35" spans="1:18" ht="14.4" x14ac:dyDescent="0.3">
      <c r="A35" s="5"/>
      <c r="B35" s="5"/>
      <c r="C35" s="5"/>
      <c r="D35" s="5"/>
      <c r="E35" s="5"/>
      <c r="F35" s="5"/>
      <c r="G35" s="5"/>
      <c r="H35" s="5"/>
      <c r="I35" s="5"/>
      <c r="J35" s="2"/>
      <c r="K35" s="2"/>
      <c r="L35" s="2"/>
      <c r="M35" s="2"/>
      <c r="N35" s="2"/>
      <c r="O35" s="2"/>
      <c r="P35" s="2"/>
      <c r="Q35" s="2"/>
      <c r="R35" s="2"/>
    </row>
    <row r="36" spans="1:18" ht="19.5" customHeight="1" x14ac:dyDescent="0.35">
      <c r="A36" s="14" t="s">
        <v>41</v>
      </c>
      <c r="B36" s="62" t="s">
        <v>42</v>
      </c>
      <c r="C36" s="47"/>
      <c r="D36" s="47"/>
      <c r="E36" s="47"/>
      <c r="F36" s="47"/>
      <c r="G36" s="5"/>
      <c r="H36" s="5"/>
      <c r="I36" s="5"/>
      <c r="J36" s="2"/>
      <c r="K36" s="2"/>
      <c r="L36" s="2"/>
      <c r="M36" s="2"/>
      <c r="N36" s="2"/>
      <c r="O36" s="2"/>
      <c r="P36" s="2"/>
      <c r="Q36" s="2"/>
      <c r="R36" s="2"/>
    </row>
    <row r="37" spans="1:18" ht="19.5" customHeight="1" x14ac:dyDescent="0.35">
      <c r="A37" s="16" t="s">
        <v>43</v>
      </c>
      <c r="B37" s="16"/>
      <c r="C37" s="5"/>
      <c r="D37" s="48" t="s">
        <v>44</v>
      </c>
      <c r="E37" s="50"/>
      <c r="F37" s="16"/>
      <c r="G37" s="5"/>
      <c r="H37" s="5"/>
      <c r="I37" s="13"/>
      <c r="J37" s="2"/>
      <c r="K37" s="2"/>
      <c r="L37" s="2"/>
      <c r="M37" s="2"/>
      <c r="N37" s="2"/>
      <c r="O37" s="2"/>
      <c r="P37" s="2"/>
      <c r="Q37" s="2"/>
      <c r="R37" s="2"/>
    </row>
    <row r="38" spans="1:18" ht="15.75" customHeight="1" x14ac:dyDescent="0.3">
      <c r="A38" s="16" t="s">
        <v>43</v>
      </c>
      <c r="B38" s="16"/>
      <c r="C38" s="5"/>
      <c r="D38" s="48" t="s">
        <v>44</v>
      </c>
      <c r="E38" s="50"/>
      <c r="F38" s="16"/>
      <c r="G38" s="5"/>
      <c r="H38" s="5"/>
      <c r="I38" s="5"/>
      <c r="J38" s="2"/>
      <c r="K38" s="2"/>
      <c r="L38" s="2"/>
      <c r="M38" s="2"/>
      <c r="N38" s="2"/>
      <c r="O38" s="2"/>
      <c r="P38" s="2"/>
      <c r="Q38" s="2"/>
      <c r="R38" s="2"/>
    </row>
    <row r="39" spans="1:18" ht="15.75" customHeight="1" x14ac:dyDescent="0.3">
      <c r="A39" s="16" t="s">
        <v>45</v>
      </c>
      <c r="B39" s="16"/>
      <c r="C39" s="5"/>
      <c r="D39" s="48"/>
      <c r="E39" s="50"/>
      <c r="F39" s="16"/>
      <c r="G39" s="8"/>
      <c r="H39" s="5"/>
      <c r="I39" s="5"/>
      <c r="J39" s="2"/>
      <c r="K39" s="2"/>
      <c r="L39" s="2"/>
      <c r="M39" s="2"/>
      <c r="N39" s="2"/>
      <c r="O39" s="2"/>
      <c r="P39" s="2"/>
      <c r="Q39" s="2"/>
      <c r="R39" s="2"/>
    </row>
    <row r="40" spans="1:18" ht="19.5" customHeight="1" x14ac:dyDescent="0.35">
      <c r="A40" s="16" t="s">
        <v>45</v>
      </c>
      <c r="B40" s="16"/>
      <c r="C40" s="5"/>
      <c r="D40" s="48"/>
      <c r="E40" s="50"/>
      <c r="F40" s="16"/>
      <c r="G40" s="8"/>
      <c r="H40" s="16">
        <f>COUNTA(F40,F39,F38,F37,B40,B39,B38,B37)</f>
        <v>0</v>
      </c>
      <c r="I40" s="13" t="s">
        <v>17</v>
      </c>
      <c r="J40" s="2"/>
      <c r="K40" s="2"/>
      <c r="L40" s="2"/>
      <c r="M40" s="2"/>
      <c r="N40" s="2"/>
      <c r="O40" s="2"/>
      <c r="P40" s="2"/>
      <c r="Q40" s="2"/>
      <c r="R40" s="2"/>
    </row>
    <row r="41" spans="1:18" ht="14.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9.5" customHeight="1" x14ac:dyDescent="0.35">
      <c r="A42" s="14" t="s">
        <v>48</v>
      </c>
      <c r="B42" s="8"/>
      <c r="C42" s="8"/>
      <c r="D42" s="8"/>
      <c r="E42" s="8"/>
      <c r="F42" s="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9.5" customHeight="1" x14ac:dyDescent="0.35">
      <c r="A43" s="16"/>
      <c r="B43" s="16"/>
      <c r="C43" s="5"/>
      <c r="D43" s="48"/>
      <c r="E43" s="50"/>
      <c r="F43" s="16"/>
      <c r="G43" s="2"/>
      <c r="H43" s="16">
        <f>COUNTA(F43,B43)</f>
        <v>0</v>
      </c>
      <c r="I43" s="13" t="s">
        <v>49</v>
      </c>
      <c r="J43" s="2"/>
      <c r="K43" s="2"/>
      <c r="L43" s="2"/>
      <c r="M43" s="2"/>
      <c r="N43" s="2"/>
      <c r="O43" s="2"/>
      <c r="P43" s="2"/>
      <c r="Q43" s="2"/>
      <c r="R43" s="2"/>
    </row>
    <row r="44" spans="1:18" ht="14.4" x14ac:dyDescent="0.3">
      <c r="A44" s="8"/>
      <c r="B44" s="8"/>
      <c r="C44" s="8"/>
      <c r="D44" s="47"/>
      <c r="E44" s="47"/>
      <c r="F44" s="8"/>
      <c r="G44" s="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9.5" customHeight="1" x14ac:dyDescent="0.35">
      <c r="A45" s="39" t="s">
        <v>40</v>
      </c>
      <c r="B45" s="2"/>
      <c r="C45" s="15"/>
      <c r="D45" s="15"/>
      <c r="E45" s="15"/>
      <c r="F45" s="15"/>
      <c r="G45" s="5"/>
      <c r="H45" s="5"/>
      <c r="I45" s="5"/>
      <c r="J45" s="2"/>
      <c r="K45" s="2"/>
      <c r="L45" s="2"/>
      <c r="M45" s="2"/>
      <c r="N45" s="2"/>
      <c r="O45" s="2"/>
      <c r="P45" s="2"/>
      <c r="Q45" s="2"/>
      <c r="R45" s="2"/>
    </row>
    <row r="46" spans="1:18" ht="15.75" customHeight="1" x14ac:dyDescent="0.3">
      <c r="A46" s="16"/>
      <c r="B46" s="1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9.5" customHeight="1" x14ac:dyDescent="0.35">
      <c r="A47" s="16"/>
      <c r="B47" s="16"/>
      <c r="C47" s="2"/>
      <c r="D47" s="2"/>
      <c r="E47" s="2"/>
      <c r="F47" s="2"/>
      <c r="G47" s="2"/>
      <c r="H47" s="16">
        <f>COUNTA(B46,B47)</f>
        <v>0</v>
      </c>
      <c r="I47" s="13" t="s">
        <v>49</v>
      </c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 x14ac:dyDescent="0.3">
      <c r="A48" s="36"/>
      <c r="B48" s="36"/>
      <c r="C48" s="38"/>
      <c r="D48" s="38"/>
      <c r="E48" s="38"/>
      <c r="F48" s="3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9.5" customHeight="1" x14ac:dyDescent="0.35">
      <c r="A49" s="36"/>
      <c r="B49" s="36"/>
      <c r="C49" s="38"/>
      <c r="D49" s="38"/>
      <c r="E49" s="38"/>
      <c r="F49" s="38"/>
      <c r="G49" s="2"/>
      <c r="H49" s="41">
        <f>SUM(H43+H40+H34+H30+H27+H23+H13+H19+H47)</f>
        <v>0</v>
      </c>
      <c r="I49" s="39" t="s">
        <v>51</v>
      </c>
      <c r="J49" s="2"/>
      <c r="K49" s="2"/>
      <c r="L49" s="2"/>
      <c r="M49" s="2"/>
      <c r="N49" s="2"/>
      <c r="O49" s="2"/>
      <c r="P49" s="2"/>
      <c r="Q49" s="2"/>
      <c r="R49" s="2"/>
    </row>
    <row r="50" spans="1:18" ht="14.4" x14ac:dyDescent="0.3">
      <c r="A50" s="38"/>
      <c r="B50" s="38"/>
      <c r="C50" s="38"/>
      <c r="D50" s="38"/>
      <c r="E50" s="38"/>
      <c r="F50" s="3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4.4" x14ac:dyDescent="0.3">
      <c r="A51" s="38"/>
      <c r="B51" s="38"/>
      <c r="C51" s="38"/>
      <c r="D51" s="38"/>
      <c r="E51" s="38"/>
      <c r="F51" s="3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4.4" x14ac:dyDescent="0.3">
      <c r="A52" s="38"/>
      <c r="B52" s="38"/>
      <c r="C52" s="38"/>
      <c r="D52" s="38"/>
      <c r="E52" s="38"/>
      <c r="F52" s="3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.4" x14ac:dyDescent="0.3">
      <c r="A53" s="38"/>
      <c r="B53" s="38"/>
      <c r="C53" s="38"/>
      <c r="D53" s="38"/>
      <c r="E53" s="38"/>
      <c r="F53" s="3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4.4" x14ac:dyDescent="0.3">
      <c r="A54" s="38"/>
      <c r="B54" s="38"/>
      <c r="C54" s="38"/>
      <c r="D54" s="38"/>
      <c r="E54" s="38"/>
      <c r="F54" s="3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4.4" x14ac:dyDescent="0.3">
      <c r="A55" s="38"/>
      <c r="B55" s="38"/>
      <c r="C55" s="38"/>
      <c r="D55" s="38"/>
      <c r="E55" s="38"/>
      <c r="F55" s="3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4.4" x14ac:dyDescent="0.3">
      <c r="A56" s="38"/>
      <c r="B56" s="38"/>
      <c r="C56" s="38"/>
      <c r="D56" s="38"/>
      <c r="E56" s="38"/>
      <c r="F56" s="3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4.4" x14ac:dyDescent="0.3">
      <c r="A57" s="38"/>
      <c r="B57" s="38"/>
      <c r="C57" s="38"/>
      <c r="D57" s="38"/>
      <c r="E57" s="38"/>
      <c r="F57" s="3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4.4" x14ac:dyDescent="0.3">
      <c r="A58" s="38"/>
      <c r="B58" s="38"/>
      <c r="C58" s="38"/>
      <c r="D58" s="3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4" x14ac:dyDescent="0.3">
      <c r="A59" s="38"/>
      <c r="B59" s="38"/>
      <c r="C59" s="38"/>
      <c r="D59" s="3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4.4" x14ac:dyDescent="0.3">
      <c r="A60" s="38"/>
      <c r="B60" s="38"/>
      <c r="C60" s="38"/>
      <c r="D60" s="3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4.4" x14ac:dyDescent="0.3">
      <c r="A61" s="38"/>
      <c r="B61" s="38"/>
      <c r="C61" s="38"/>
      <c r="D61" s="3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4.4" x14ac:dyDescent="0.3">
      <c r="A62" s="38"/>
      <c r="B62" s="38"/>
      <c r="C62" s="38"/>
      <c r="D62" s="3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4.4" x14ac:dyDescent="0.3">
      <c r="A63" s="38"/>
      <c r="B63" s="38"/>
      <c r="C63" s="38"/>
      <c r="D63" s="3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4.4" x14ac:dyDescent="0.3">
      <c r="A64" s="38"/>
      <c r="B64" s="38"/>
      <c r="C64" s="38"/>
      <c r="D64" s="3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4.4" x14ac:dyDescent="0.3">
      <c r="A65" s="38"/>
      <c r="B65" s="38"/>
      <c r="C65" s="38"/>
      <c r="D65" s="3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4.4" x14ac:dyDescent="0.3">
      <c r="A66" s="38"/>
      <c r="B66" s="38"/>
      <c r="C66" s="38"/>
      <c r="D66" s="3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4.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4.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4.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4.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4.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4.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4.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4.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4.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4.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4.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4.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4.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4.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4.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4.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4.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4.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4.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4.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4.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4.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4.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4.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4.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4.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4.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4.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4.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4.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4.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4.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4.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4.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4.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4.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4.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4.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4.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4.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4.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4.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4.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4.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4.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4.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4.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4.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4.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4.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4.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4.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4.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4.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4.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4.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4.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4.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4.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4.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4.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4.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4.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4.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4.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4.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4.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4.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4.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4.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4.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4.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4.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4.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4.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4.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4.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4.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4.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4.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4.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4.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4.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4.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4.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4.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4.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4.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4.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4.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4.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4.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4.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4.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4.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4.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4.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4.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4.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4.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4.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4.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4.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4.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4.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4.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4.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4.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4.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4.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4.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4.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4.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4.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4.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4.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4.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4.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4.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4.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4.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4.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4.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4.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4.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4.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4.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4.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4.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4.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4.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4.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4.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4.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4.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4.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4.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4.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4.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4.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4.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4.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4.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4.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4.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4.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4.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4.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4.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4.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4.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4.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4.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4.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4.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4.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4.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4.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4.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4.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4.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4.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4.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4.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4.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4.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4.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4.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4.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4.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4.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4.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4.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4.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4.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4.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4.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4.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4.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4.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4.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4.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4.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4.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4.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4.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4.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4.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4.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4.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4.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4.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4.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4.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4.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4.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4.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4.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4.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4.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4.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4.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4.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4.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4.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4.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4.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4.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4.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4.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4.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4.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4.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4.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4.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4.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4.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4.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4.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4.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4.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4.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4.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4.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4.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4.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4.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4.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4.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4.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4.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4.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4.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4.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4.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4.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4.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4.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4.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4.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4.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4.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4.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4.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4.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4.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4.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4.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4.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4.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4.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4.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4.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4.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4.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4.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4.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4.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4.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4.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4.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4.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4.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4.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4.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4.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4.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4.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4.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4.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4.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4.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4.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4.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4.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4.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4.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4.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4.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4.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4.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4.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4.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4.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4.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4.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4.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4.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4.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4.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4.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4.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4.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4.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4.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4.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4.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4.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4.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4.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4.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4.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4.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4.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4.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4.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4.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4.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4.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4.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4.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4.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4.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4.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4.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4.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4.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4.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4.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4.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4.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4.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4.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4.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4.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4.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4.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4.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4.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4.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4.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4.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4.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4.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4.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4.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4.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4.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4.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4.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4.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4.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4.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4.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4.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4.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4.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4.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4.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4.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4.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4.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4.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4.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4.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4.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4.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4.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4.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4.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4.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4.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4.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4.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4.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4.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4.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4.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4.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4.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4.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4.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4.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4.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4.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4.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4.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4.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4.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4.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4.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4.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4.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4.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4.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4.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4.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4.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4.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4.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4.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4.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4.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4.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4.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4.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4.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4.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4.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4.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4.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4.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4.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4.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4.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4.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4.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4.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4.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4.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4.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4.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4.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4.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4.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4.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4.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4.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4.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4.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4.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4.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4.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4.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4.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4.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4.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4.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4.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4.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4.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4.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4.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4.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4.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4.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4.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4.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4.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4.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4.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4.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4.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4.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4.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4.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4.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4.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4.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4.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4.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4.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4.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4.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4.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4.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4.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4.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4.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4.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4.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4.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4.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4.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4.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4.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4.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4.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4.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4.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4.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4.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4.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4.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4.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4.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4.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4.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4.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4.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4.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4.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4.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4.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4.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4.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4.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4.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4.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4.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4.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4.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4.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4.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4.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4.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4.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4.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4.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4.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4.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4.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4.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4.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4.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4.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4.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4.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4.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4.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4.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4.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4.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4.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4.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4.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4.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4.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4.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4.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4.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4.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4.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4.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4.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4.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4.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4.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4.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4.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4.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4.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4.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4.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4.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4.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4.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4.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4.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4.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4.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4.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4.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4.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4.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4.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4.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4.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4.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4.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4.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4.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4.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4.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4.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4.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4.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4.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4.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4.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4.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4.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4.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4.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4.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4.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4.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4.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4.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4.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4.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4.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4.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4.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4.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4.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4.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4.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4.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4.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4.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4.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4.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4.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4.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4.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4.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4.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4.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4.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4.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4.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4.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4.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4.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4.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4.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4.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4.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4.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4.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4.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4.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4.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4.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4.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4.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4.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4.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4.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4.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4.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4.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4.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4.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4.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4.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4.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4.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4.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4.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4.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4.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4.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4.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4.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4.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4.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4.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4.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4.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4.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4.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4.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4.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4.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4.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4.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4.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4.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4.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4.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4.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4.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4.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4.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4.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4.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4.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4.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4.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4.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4.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4.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4.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4.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4.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4.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4.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4.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4.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4.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4.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4.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4.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4.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4.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4.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4.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4.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4.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4.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4.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4.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4.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4.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4.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4.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4.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4.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4.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4.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4.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4.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4.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4.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4.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4.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4.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4.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4.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4.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4.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4.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4.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4.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4.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4.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4.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4.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4.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4.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4.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4.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4.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4.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4.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4.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4.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4.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4.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4.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4.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4.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4.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4.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4.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4.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4.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4.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4.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4.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4.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4.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4.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4.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4.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4.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4.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4.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4.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4.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4.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4.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4.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4.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4.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4.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4.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4.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4.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4.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4.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4.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4.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4.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4.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4.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4.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4.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4.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4.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4.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4.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4.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4.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4.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4.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4.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4.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4.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4.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4.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4.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4.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4.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4.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4.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4.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4.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4.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4.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4.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4.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4.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4.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4.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4.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4.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4.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4.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4.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4.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4.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4.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4.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4.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4.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4.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4.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4.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4.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4.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4.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4.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4.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4.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4.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4.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4.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4.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4.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4.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4.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4.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4.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4.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4.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4.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4.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4.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4.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4.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4.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4.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4.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4.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4.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4.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4.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4.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4.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4.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4.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4.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4.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4.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4.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4.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4.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4.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4.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4.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4.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4.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4.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4.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4.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4.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4.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4.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4.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4.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4.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4.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4.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4.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4.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4.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4.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4.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4.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4.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4.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4.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4.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4.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4.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4.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4.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4.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4.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4.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4.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4.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4.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4.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4.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4.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4.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4.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4.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4.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4.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4.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4.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4.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4.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4.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4.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4.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4.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4.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4.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4.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4.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4.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4.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4.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4.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4.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4.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4.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4.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4.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4.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4.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4.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4.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4.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4.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4.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4.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4.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4.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4.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4.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4.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4.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4.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4.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4.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4.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4.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14.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ht="14.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ht="14.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ht="14.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ht="14.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ht="14.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</sheetData>
  <mergeCells count="41">
    <mergeCell ref="M7:N7"/>
    <mergeCell ref="M5:N5"/>
    <mergeCell ref="K3:O3"/>
    <mergeCell ref="M4:N4"/>
    <mergeCell ref="M10:N10"/>
    <mergeCell ref="F4:H4"/>
    <mergeCell ref="F3:H3"/>
    <mergeCell ref="F6:H6"/>
    <mergeCell ref="F5:H5"/>
    <mergeCell ref="M6:N6"/>
    <mergeCell ref="D43:E43"/>
    <mergeCell ref="D44:E44"/>
    <mergeCell ref="B6:C6"/>
    <mergeCell ref="B3:C3"/>
    <mergeCell ref="A1:I1"/>
    <mergeCell ref="B2:C2"/>
    <mergeCell ref="F2:H2"/>
    <mergeCell ref="B5:C5"/>
    <mergeCell ref="D40:E40"/>
    <mergeCell ref="D39:E39"/>
    <mergeCell ref="B8:C8"/>
    <mergeCell ref="D6:E6"/>
    <mergeCell ref="D10:E10"/>
    <mergeCell ref="D19:E19"/>
    <mergeCell ref="D5:E5"/>
    <mergeCell ref="D7:E7"/>
    <mergeCell ref="D11:E11"/>
    <mergeCell ref="M13:N13"/>
    <mergeCell ref="M15:N15"/>
    <mergeCell ref="M14:N14"/>
    <mergeCell ref="D38:E38"/>
    <mergeCell ref="D37:E37"/>
    <mergeCell ref="B36:F36"/>
    <mergeCell ref="M11:N11"/>
    <mergeCell ref="M16:N16"/>
    <mergeCell ref="M18:N18"/>
    <mergeCell ref="D12:E12"/>
    <mergeCell ref="D13:E13"/>
    <mergeCell ref="D18:E18"/>
    <mergeCell ref="D16:E16"/>
    <mergeCell ref="D17:E17"/>
  </mergeCells>
  <conditionalFormatting sqref="E8">
    <cfRule type="cellIs" dxfId="18" priority="1" operator="greaterThan">
      <formula>26</formula>
    </cfRule>
  </conditionalFormatting>
  <conditionalFormatting sqref="B8:C8">
    <cfRule type="cellIs" dxfId="17" priority="2" operator="greaterThan">
      <formula>1750</formula>
    </cfRule>
  </conditionalFormatting>
  <conditionalFormatting sqref="B6:E6">
    <cfRule type="containsText" dxfId="16" priority="3" operator="containsText" text="DNP">
      <formula>NOT(ISERROR(SEARCH(("DNP"),(B6))))</formula>
    </cfRule>
  </conditionalFormatting>
  <conditionalFormatting sqref="B10:B13 F10:F13 B16:B19 B22:B23 D22:D23 F16:F19 F22:F23 F26:F27 D26:D27 B26:B27 B30 D30 F30 B33:B34 D33:D34 F33:F34 B37:B40 F37:F38 F39 F40 B43 F43 B46:B47">
    <cfRule type="containsText" dxfId="15" priority="4" operator="containsText" text="D">
      <formula>NOT(ISERROR(SEARCH(("D"),(B10))))</formula>
    </cfRule>
  </conditionalFormatting>
  <conditionalFormatting sqref="B10:B13 F10:F13 B16:B19 B22:B23 D22:D23 F16:F19 F22:F23 F26:F27 D26:D27 B26:B27 B30 D30 F30 B33:B34 D33:D34 F33:F34 B37:B40 F37:F38 F39 F40 B43 F43 B46:B47">
    <cfRule type="containsText" dxfId="14" priority="5" operator="containsText" text="D+">
      <formula>NOT(ISERROR(SEARCH(("D+"),(B10))))</formula>
    </cfRule>
  </conditionalFormatting>
  <conditionalFormatting sqref="B10:B13 F10:F13 B16:B19 B22:B23 D22:D23 F16:F19 F22:F23 F26:F27 D26:D27 B26:B27 B30 D30 F30 B33:B34 D33:D34 F33:F34 B37:B40 F37:F38 F39 F40 B43 F43 B46:B47">
    <cfRule type="containsText" dxfId="13" priority="6" operator="containsText" text="D-">
      <formula>NOT(ISERROR(SEARCH(("D-"),(B10))))</formula>
    </cfRule>
  </conditionalFormatting>
  <conditionalFormatting sqref="B10:B13 F10:F13 B16:B19 B22:B23 D22:D23 F16:F19 F22:F23 F26:F27 D26:D27 B26:B27 B30 D30 F30 B33:B34 D33:D34 F33:F34 B37:B40 F37:F38 F39 F40 B43 F43 B46:B47">
    <cfRule type="containsText" dxfId="12" priority="7" operator="containsText" text="F">
      <formula>NOT(ISERROR(SEARCH(("F"),(B10))))</formula>
    </cfRule>
  </conditionalFormatting>
  <conditionalFormatting sqref="B7">
    <cfRule type="cellIs" dxfId="11" priority="8" operator="lessThanOrEqual">
      <formula>2.9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2"/>
  <sheetViews>
    <sheetView workbookViewId="0"/>
  </sheetViews>
  <sheetFormatPr defaultColWidth="17.33203125" defaultRowHeight="15" customHeight="1" x14ac:dyDescent="0.3"/>
  <cols>
    <col min="1" max="1" width="20.6640625" customWidth="1"/>
    <col min="2" max="2" width="5" customWidth="1"/>
    <col min="3" max="3" width="18.109375" customWidth="1"/>
    <col min="4" max="4" width="6" customWidth="1"/>
    <col min="5" max="5" width="18.5546875" customWidth="1"/>
    <col min="6" max="6" width="8.33203125" customWidth="1"/>
    <col min="7" max="7" width="6.44140625" customWidth="1"/>
    <col min="8" max="8" width="5" customWidth="1"/>
    <col min="9" max="9" width="5.109375" customWidth="1"/>
    <col min="10" max="10" width="21.44140625" customWidth="1"/>
    <col min="11" max="16" width="10.5546875" customWidth="1"/>
    <col min="17" max="17" width="4.33203125" customWidth="1"/>
    <col min="18" max="18" width="4.88671875" customWidth="1"/>
    <col min="19" max="26" width="8" customWidth="1"/>
  </cols>
  <sheetData>
    <row r="1" spans="1:18" ht="19.5" customHeight="1" x14ac:dyDescent="0.35">
      <c r="A1" s="53" t="s">
        <v>8</v>
      </c>
      <c r="B1" s="47"/>
      <c r="C1" s="47"/>
      <c r="D1" s="47"/>
      <c r="E1" s="47"/>
      <c r="F1" s="47"/>
      <c r="G1" s="47"/>
      <c r="H1" s="47"/>
      <c r="I1" s="47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3">
      <c r="A2" s="4" t="s">
        <v>1</v>
      </c>
      <c r="B2" s="48"/>
      <c r="C2" s="50"/>
      <c r="D2" s="5"/>
      <c r="E2" s="4"/>
      <c r="F2" s="46"/>
      <c r="G2" s="47"/>
      <c r="H2" s="47"/>
      <c r="I2" s="5"/>
      <c r="J2" s="8"/>
      <c r="K2" s="8"/>
      <c r="L2" s="8"/>
      <c r="M2" s="8"/>
      <c r="N2" s="8"/>
      <c r="O2" s="8"/>
      <c r="P2" s="2"/>
      <c r="Q2" s="2"/>
      <c r="R2" s="2"/>
    </row>
    <row r="3" spans="1:18" ht="19.5" customHeight="1" x14ac:dyDescent="0.35">
      <c r="A3" s="4" t="s">
        <v>2</v>
      </c>
      <c r="B3" s="57">
        <f ca="1">NOW()</f>
        <v>43087.549195370368</v>
      </c>
      <c r="C3" s="50"/>
      <c r="D3" s="5"/>
      <c r="E3" s="4" t="s">
        <v>3</v>
      </c>
      <c r="F3" s="48" t="s">
        <v>9</v>
      </c>
      <c r="G3" s="49"/>
      <c r="H3" s="50"/>
      <c r="I3" s="5"/>
      <c r="J3" s="14"/>
      <c r="K3" s="62"/>
      <c r="L3" s="47"/>
      <c r="M3" s="47"/>
      <c r="N3" s="47"/>
      <c r="O3" s="47"/>
      <c r="P3" s="5"/>
      <c r="Q3" s="5"/>
      <c r="R3" s="5"/>
    </row>
    <row r="4" spans="1:18" ht="14.4" x14ac:dyDescent="0.3">
      <c r="A4" s="5"/>
      <c r="B4" s="5"/>
      <c r="C4" s="5"/>
      <c r="D4" s="5"/>
      <c r="E4" s="4"/>
      <c r="F4" s="46"/>
      <c r="G4" s="47"/>
      <c r="H4" s="47"/>
      <c r="I4" s="5"/>
      <c r="J4" s="5"/>
      <c r="K4" s="5"/>
      <c r="L4" s="5"/>
      <c r="M4" s="46"/>
      <c r="N4" s="47"/>
      <c r="O4" s="5"/>
      <c r="P4" s="5"/>
      <c r="Q4" s="5"/>
      <c r="R4" s="5"/>
    </row>
    <row r="5" spans="1:18" ht="15.75" customHeight="1" x14ac:dyDescent="0.3">
      <c r="A5" s="5"/>
      <c r="B5" s="63" t="s">
        <v>4</v>
      </c>
      <c r="C5" s="47"/>
      <c r="D5" s="63" t="s">
        <v>5</v>
      </c>
      <c r="E5" s="47"/>
      <c r="F5" s="63"/>
      <c r="G5" s="47"/>
      <c r="H5" s="47"/>
      <c r="I5" s="5"/>
      <c r="J5" s="5"/>
      <c r="K5" s="5"/>
      <c r="L5" s="5"/>
      <c r="M5" s="46"/>
      <c r="N5" s="47"/>
      <c r="O5" s="5"/>
      <c r="P5" s="5"/>
      <c r="Q5" s="5"/>
      <c r="R5" s="5"/>
    </row>
    <row r="6" spans="1:18" ht="19.5" customHeight="1" x14ac:dyDescent="0.35">
      <c r="A6" s="11" t="s">
        <v>7</v>
      </c>
      <c r="B6" s="48"/>
      <c r="C6" s="50"/>
      <c r="D6" s="48"/>
      <c r="E6" s="50"/>
      <c r="F6" s="46"/>
      <c r="G6" s="47"/>
      <c r="H6" s="47"/>
      <c r="I6" s="5"/>
      <c r="J6" s="5"/>
      <c r="K6" s="5"/>
      <c r="L6" s="5"/>
      <c r="M6" s="46"/>
      <c r="N6" s="47"/>
      <c r="O6" s="5"/>
      <c r="P6" s="5"/>
      <c r="Q6" s="5"/>
      <c r="R6" s="13"/>
    </row>
    <row r="7" spans="1:18" ht="19.5" customHeight="1" x14ac:dyDescent="0.35">
      <c r="A7" s="18" t="s">
        <v>11</v>
      </c>
      <c r="B7" s="19"/>
      <c r="C7" s="5"/>
      <c r="D7" s="64"/>
      <c r="E7" s="47"/>
      <c r="F7" s="5"/>
      <c r="G7" s="5"/>
      <c r="H7" s="5"/>
      <c r="I7" s="5"/>
      <c r="J7" s="5"/>
      <c r="K7" s="5"/>
      <c r="L7" s="5"/>
      <c r="M7" s="46"/>
      <c r="N7" s="47"/>
      <c r="O7" s="5"/>
      <c r="P7" s="5"/>
      <c r="Q7" s="5"/>
      <c r="R7" s="13"/>
    </row>
    <row r="8" spans="1:18" ht="15.75" customHeight="1" x14ac:dyDescent="0.3">
      <c r="A8" s="12"/>
      <c r="B8" s="46"/>
      <c r="C8" s="47"/>
      <c r="D8" s="12"/>
      <c r="E8" s="5"/>
      <c r="F8" s="5"/>
      <c r="G8" s="5"/>
      <c r="H8" s="5"/>
      <c r="I8" s="5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 x14ac:dyDescent="0.35">
      <c r="A9" s="14" t="s">
        <v>10</v>
      </c>
      <c r="B9" s="5"/>
      <c r="C9" s="5"/>
      <c r="D9" s="5"/>
      <c r="E9" s="5"/>
      <c r="F9" s="5"/>
      <c r="G9" s="5"/>
      <c r="H9" s="5"/>
      <c r="I9" s="5"/>
      <c r="J9" s="14"/>
      <c r="K9" s="8"/>
      <c r="L9" s="8"/>
      <c r="M9" s="8"/>
      <c r="N9" s="8"/>
      <c r="O9" s="8"/>
      <c r="P9" s="8"/>
      <c r="Q9" s="8"/>
      <c r="R9" s="8"/>
    </row>
    <row r="10" spans="1:18" ht="19.5" customHeight="1" x14ac:dyDescent="0.35">
      <c r="A10" s="16"/>
      <c r="B10" s="22"/>
      <c r="C10" s="5"/>
      <c r="D10" s="48"/>
      <c r="E10" s="50"/>
      <c r="F10" s="16"/>
      <c r="G10" s="5"/>
      <c r="H10" s="5"/>
      <c r="I10" s="5"/>
      <c r="J10" s="5"/>
      <c r="K10" s="5"/>
      <c r="L10" s="5"/>
      <c r="M10" s="46"/>
      <c r="N10" s="47"/>
      <c r="O10" s="5"/>
      <c r="P10" s="8"/>
      <c r="Q10" s="5"/>
      <c r="R10" s="13"/>
    </row>
    <row r="11" spans="1:18" ht="15.75" customHeight="1" x14ac:dyDescent="0.3">
      <c r="A11" s="16"/>
      <c r="B11" s="22"/>
      <c r="C11" s="5"/>
      <c r="D11" s="48"/>
      <c r="E11" s="50"/>
      <c r="F11" s="16"/>
      <c r="G11" s="5"/>
      <c r="H11" s="5"/>
      <c r="I11" s="5"/>
      <c r="J11" s="8"/>
      <c r="K11" s="8"/>
      <c r="L11" s="8"/>
      <c r="M11" s="47"/>
      <c r="N11" s="47"/>
      <c r="O11" s="8"/>
      <c r="P11" s="8"/>
      <c r="Q11" s="8"/>
      <c r="R11" s="8"/>
    </row>
    <row r="12" spans="1:18" ht="19.5" customHeight="1" x14ac:dyDescent="0.35">
      <c r="A12" s="16"/>
      <c r="B12" s="22"/>
      <c r="C12" s="5"/>
      <c r="D12" s="48"/>
      <c r="E12" s="50"/>
      <c r="F12" s="16"/>
      <c r="G12" s="5"/>
      <c r="H12" s="5"/>
      <c r="I12" s="13"/>
      <c r="J12" s="25"/>
      <c r="K12" s="8"/>
      <c r="L12" s="15"/>
      <c r="M12" s="15"/>
      <c r="N12" s="15"/>
      <c r="O12" s="15"/>
      <c r="P12" s="5"/>
      <c r="Q12" s="5"/>
      <c r="R12" s="5"/>
    </row>
    <row r="13" spans="1:18" ht="19.5" customHeight="1" x14ac:dyDescent="0.35">
      <c r="A13" s="16"/>
      <c r="B13" s="22"/>
      <c r="C13" s="5"/>
      <c r="D13" s="48"/>
      <c r="E13" s="50"/>
      <c r="F13" s="16"/>
      <c r="G13" s="5"/>
      <c r="H13" s="16">
        <f>COUNTA(F13,F12,F11,F10,B13,B12,B11,B10)</f>
        <v>0</v>
      </c>
      <c r="I13" s="13" t="s">
        <v>12</v>
      </c>
      <c r="J13" s="5"/>
      <c r="K13" s="5"/>
      <c r="L13" s="5"/>
      <c r="M13" s="46"/>
      <c r="N13" s="47"/>
      <c r="O13" s="5"/>
      <c r="P13" s="5"/>
      <c r="Q13" s="5"/>
      <c r="R13" s="5"/>
    </row>
    <row r="14" spans="1:18" ht="14.4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6"/>
      <c r="N14" s="47"/>
      <c r="O14" s="5"/>
      <c r="P14" s="5"/>
      <c r="Q14" s="5"/>
      <c r="R14" s="5"/>
    </row>
    <row r="15" spans="1:18" ht="15.75" customHeight="1" x14ac:dyDescent="0.3">
      <c r="A15" s="27" t="s">
        <v>26</v>
      </c>
      <c r="B15" s="5"/>
      <c r="J15" s="2"/>
      <c r="K15" s="2"/>
      <c r="L15" s="2"/>
      <c r="M15" s="2"/>
      <c r="N15" s="2"/>
      <c r="O15" s="2"/>
      <c r="P15" s="2"/>
      <c r="Q15" s="2"/>
      <c r="R15" s="2"/>
    </row>
    <row r="16" spans="1:18" ht="15.75" customHeight="1" x14ac:dyDescent="0.3">
      <c r="A16" s="28" t="s">
        <v>14</v>
      </c>
      <c r="B16" s="16"/>
      <c r="C16" s="28" t="s">
        <v>15</v>
      </c>
      <c r="D16" s="16"/>
      <c r="E16" s="28" t="s">
        <v>16</v>
      </c>
      <c r="F16" s="16"/>
      <c r="G16" s="5"/>
      <c r="H16" s="5"/>
      <c r="I16" s="5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customHeight="1" x14ac:dyDescent="0.35">
      <c r="A17" s="28" t="s">
        <v>14</v>
      </c>
      <c r="B17" s="16"/>
      <c r="C17" s="28" t="s">
        <v>15</v>
      </c>
      <c r="D17" s="16"/>
      <c r="E17" s="28" t="s">
        <v>16</v>
      </c>
      <c r="F17" s="16"/>
      <c r="G17" s="5"/>
      <c r="H17" s="16">
        <f>COUNTA(F16,F17,D16,D17,B17,B16)</f>
        <v>0</v>
      </c>
      <c r="I17" s="13" t="s">
        <v>17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ht="15.75" customHeight="1" x14ac:dyDescent="0.3">
      <c r="A18" s="20"/>
      <c r="B18" s="5"/>
      <c r="C18" s="5"/>
      <c r="D18" s="5"/>
      <c r="E18" s="5"/>
      <c r="F18" s="5"/>
      <c r="G18" s="5"/>
      <c r="H18" s="5"/>
      <c r="I18" s="5"/>
      <c r="J18" s="2"/>
      <c r="K18" s="2"/>
      <c r="L18" s="2"/>
      <c r="M18" s="2"/>
      <c r="N18" s="2"/>
      <c r="O18" s="2"/>
      <c r="P18" s="2"/>
      <c r="Q18" s="2"/>
      <c r="R18" s="2"/>
    </row>
    <row r="19" spans="1:18" ht="19.5" customHeight="1" x14ac:dyDescent="0.35">
      <c r="A19" s="14" t="s">
        <v>18</v>
      </c>
      <c r="B19" s="5"/>
      <c r="C19" s="5"/>
      <c r="D19" s="5"/>
      <c r="E19" s="5"/>
      <c r="F19" s="5"/>
      <c r="G19" s="5"/>
      <c r="H19" s="5"/>
      <c r="I19" s="5"/>
      <c r="J19" s="2"/>
      <c r="K19" s="2"/>
      <c r="L19" s="2"/>
      <c r="M19" s="2"/>
      <c r="N19" s="2"/>
      <c r="O19" s="2"/>
      <c r="P19" s="2"/>
      <c r="Q19" s="2"/>
      <c r="R19" s="2"/>
    </row>
    <row r="20" spans="1:18" ht="15.75" customHeight="1" x14ac:dyDescent="0.3">
      <c r="A20" s="5" t="s">
        <v>19</v>
      </c>
      <c r="B20" s="16"/>
      <c r="C20" s="5" t="s">
        <v>6</v>
      </c>
      <c r="D20" s="16"/>
      <c r="E20" s="28" t="s">
        <v>20</v>
      </c>
      <c r="F20" s="16"/>
      <c r="G20" s="5"/>
      <c r="H20" s="5"/>
      <c r="I20" s="5"/>
      <c r="J20" s="2"/>
      <c r="K20" s="2"/>
      <c r="L20" s="2"/>
      <c r="M20" s="2"/>
      <c r="N20" s="2"/>
      <c r="O20" s="2"/>
      <c r="P20" s="2"/>
      <c r="Q20" s="2"/>
      <c r="R20" s="2"/>
    </row>
    <row r="21" spans="1:18" ht="18.75" customHeight="1" x14ac:dyDescent="0.35">
      <c r="A21" s="5" t="s">
        <v>19</v>
      </c>
      <c r="B21" s="22"/>
      <c r="C21" s="5" t="s">
        <v>6</v>
      </c>
      <c r="D21" s="16"/>
      <c r="E21" s="28" t="s">
        <v>20</v>
      </c>
      <c r="F21" s="16"/>
      <c r="G21" s="5"/>
      <c r="H21" s="16">
        <f>COUNTA(F20,F21,D20,D21,B20,B21)</f>
        <v>0</v>
      </c>
      <c r="I21" s="13" t="s">
        <v>17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15.75" customHeight="1" x14ac:dyDescent="0.3">
      <c r="A22" s="20"/>
      <c r="B22" s="5"/>
      <c r="C22" s="5"/>
      <c r="D22" s="5"/>
      <c r="E22" s="5"/>
      <c r="F22" s="5"/>
      <c r="G22" s="5"/>
      <c r="H22" s="5"/>
      <c r="I22" s="5"/>
      <c r="J22" s="2"/>
      <c r="K22" s="2"/>
      <c r="L22" s="2"/>
      <c r="M22" s="2"/>
      <c r="N22" s="2"/>
      <c r="O22" s="2"/>
      <c r="P22" s="2"/>
      <c r="Q22" s="2"/>
      <c r="R22" s="2"/>
    </row>
    <row r="23" spans="1:18" ht="19.5" customHeight="1" x14ac:dyDescent="0.35">
      <c r="A23" s="14" t="s">
        <v>21</v>
      </c>
      <c r="B23" s="5"/>
      <c r="C23" s="5"/>
      <c r="D23" s="5"/>
      <c r="E23" s="5"/>
      <c r="F23" s="5"/>
      <c r="G23" s="5"/>
      <c r="H23" s="5"/>
      <c r="I23" s="5"/>
      <c r="J23" s="2"/>
      <c r="K23" s="2"/>
      <c r="L23" s="2"/>
      <c r="M23" s="2"/>
      <c r="N23" s="2"/>
      <c r="O23" s="2"/>
      <c r="P23" s="2"/>
      <c r="Q23" s="2"/>
      <c r="R23" s="2"/>
    </row>
    <row r="24" spans="1:18" ht="15.75" customHeight="1" x14ac:dyDescent="0.3">
      <c r="A24" s="5" t="s">
        <v>22</v>
      </c>
      <c r="B24" s="16"/>
      <c r="C24" s="5" t="s">
        <v>23</v>
      </c>
      <c r="D24" s="16"/>
      <c r="E24" s="5" t="s">
        <v>24</v>
      </c>
      <c r="F24" s="16"/>
      <c r="G24" s="5"/>
      <c r="H24" s="5"/>
      <c r="I24" s="5"/>
      <c r="J24" s="2"/>
      <c r="K24" s="2"/>
      <c r="L24" s="2"/>
      <c r="M24" s="2"/>
      <c r="N24" s="2"/>
      <c r="O24" s="2"/>
      <c r="P24" s="2"/>
      <c r="Q24" s="2"/>
      <c r="R24" s="2"/>
    </row>
    <row r="25" spans="1:18" ht="19.5" customHeight="1" x14ac:dyDescent="0.35">
      <c r="A25" s="5" t="s">
        <v>22</v>
      </c>
      <c r="B25" s="16"/>
      <c r="C25" s="5" t="s">
        <v>25</v>
      </c>
      <c r="D25" s="16"/>
      <c r="E25" s="5" t="s">
        <v>24</v>
      </c>
      <c r="F25" s="16"/>
      <c r="G25" s="5"/>
      <c r="H25" s="16">
        <f>COUNTA(F25,F24,D25,D24,B25,B24)</f>
        <v>0</v>
      </c>
      <c r="I25" s="13" t="s">
        <v>17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ht="18.75" customHeight="1" x14ac:dyDescent="0.35">
      <c r="A26" s="13"/>
      <c r="B26" s="5"/>
      <c r="C26" s="5"/>
      <c r="D26" s="5"/>
      <c r="E26" s="5"/>
      <c r="F26" s="5"/>
      <c r="G26" s="5"/>
      <c r="H26" s="5"/>
      <c r="I26" s="5"/>
      <c r="J26" s="2"/>
      <c r="K26" s="2"/>
      <c r="L26" s="2"/>
      <c r="M26" s="2"/>
      <c r="N26" s="2"/>
      <c r="O26" s="2"/>
      <c r="P26" s="2"/>
      <c r="Q26" s="2"/>
      <c r="R26" s="2"/>
    </row>
    <row r="27" spans="1:18" ht="19.5" customHeight="1" x14ac:dyDescent="0.35">
      <c r="A27" s="14" t="s">
        <v>27</v>
      </c>
      <c r="B27" s="5"/>
      <c r="C27" s="5"/>
      <c r="D27" s="5"/>
      <c r="E27" s="5"/>
      <c r="F27" s="5"/>
      <c r="G27" s="5"/>
      <c r="H27" s="5"/>
      <c r="I27" s="5"/>
      <c r="J27" s="2"/>
      <c r="K27" s="2"/>
      <c r="L27" s="2"/>
      <c r="M27" s="2"/>
      <c r="N27" s="2"/>
      <c r="O27" s="2"/>
      <c r="P27" s="2"/>
      <c r="Q27" s="2"/>
      <c r="R27" s="2"/>
    </row>
    <row r="28" spans="1:18" ht="19.5" customHeight="1" x14ac:dyDescent="0.35">
      <c r="A28" s="20" t="s">
        <v>28</v>
      </c>
      <c r="B28" s="16"/>
      <c r="C28" s="5" t="s">
        <v>28</v>
      </c>
      <c r="D28" s="16"/>
      <c r="E28" s="5" t="s">
        <v>35</v>
      </c>
      <c r="F28" s="16"/>
      <c r="G28" s="5"/>
      <c r="H28" s="16">
        <f>COUNTA(F28,D28,B28)</f>
        <v>0</v>
      </c>
      <c r="I28" s="13" t="s">
        <v>30</v>
      </c>
      <c r="J28" s="2"/>
      <c r="K28" s="2"/>
      <c r="L28" s="2"/>
      <c r="M28" s="2"/>
      <c r="N28" s="2"/>
      <c r="O28" s="2"/>
      <c r="P28" s="2"/>
      <c r="Q28" s="2"/>
      <c r="R28" s="2"/>
    </row>
    <row r="29" spans="1:18" ht="14.4" x14ac:dyDescent="0.3">
      <c r="A29" s="5"/>
      <c r="B29" s="5"/>
      <c r="C29" s="5"/>
      <c r="D29" s="5"/>
      <c r="E29" s="5"/>
      <c r="F29" s="5"/>
      <c r="G29" s="5"/>
      <c r="H29" s="5"/>
      <c r="I29" s="5"/>
      <c r="J29" s="2"/>
      <c r="K29" s="2"/>
      <c r="L29" s="2"/>
      <c r="M29" s="2"/>
      <c r="N29" s="2"/>
      <c r="O29" s="2"/>
      <c r="P29" s="2"/>
      <c r="Q29" s="2"/>
      <c r="R29" s="2"/>
    </row>
    <row r="30" spans="1:18" ht="19.5" customHeight="1" x14ac:dyDescent="0.35">
      <c r="A30" s="30" t="s">
        <v>36</v>
      </c>
      <c r="B30" s="5"/>
      <c r="C30" s="5"/>
      <c r="D30" s="5"/>
      <c r="E30" s="5"/>
      <c r="F30" s="5"/>
      <c r="G30" s="5"/>
      <c r="H30" s="5"/>
      <c r="I30" s="5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customHeight="1" x14ac:dyDescent="0.3">
      <c r="A31" s="16"/>
      <c r="B31" s="16"/>
      <c r="C31" s="16"/>
      <c r="D31" s="16"/>
      <c r="E31" s="16"/>
      <c r="F31" s="16"/>
      <c r="G31" s="5"/>
      <c r="H31" s="5"/>
      <c r="I31" s="5"/>
      <c r="J31" s="2"/>
      <c r="K31" s="2"/>
      <c r="L31" s="2"/>
      <c r="M31" s="2"/>
      <c r="N31" s="2"/>
      <c r="O31" s="2"/>
      <c r="P31" s="2"/>
      <c r="Q31" s="2"/>
      <c r="R31" s="2"/>
    </row>
    <row r="32" spans="1:18" ht="19.5" customHeight="1" x14ac:dyDescent="0.35">
      <c r="A32" s="16"/>
      <c r="B32" s="16"/>
      <c r="C32" s="16"/>
      <c r="D32" s="16"/>
      <c r="E32" s="16"/>
      <c r="F32" s="16"/>
      <c r="G32" s="5"/>
      <c r="H32" s="16">
        <f>COUNTA(B31,D31,F31,B32,D32,F32)</f>
        <v>0</v>
      </c>
      <c r="I32" s="13" t="s">
        <v>37</v>
      </c>
      <c r="J32" s="2"/>
      <c r="K32" s="2"/>
      <c r="L32" s="2"/>
      <c r="M32" s="2"/>
      <c r="N32" s="2"/>
      <c r="O32" s="2"/>
      <c r="P32" s="2"/>
      <c r="Q32" s="2"/>
      <c r="R32" s="2"/>
    </row>
    <row r="33" spans="1:18" ht="14.4" x14ac:dyDescent="0.3">
      <c r="A33" s="5"/>
      <c r="B33" s="5"/>
      <c r="C33" s="5"/>
      <c r="D33" s="5"/>
      <c r="E33" s="5"/>
      <c r="F33" s="5"/>
      <c r="G33" s="5"/>
      <c r="H33" s="5"/>
      <c r="I33" s="5"/>
      <c r="J33" s="2"/>
      <c r="K33" s="2"/>
      <c r="L33" s="2"/>
      <c r="M33" s="2"/>
      <c r="N33" s="2"/>
      <c r="O33" s="2"/>
      <c r="P33" s="2"/>
      <c r="Q33" s="2"/>
      <c r="R33" s="2"/>
    </row>
    <row r="34" spans="1:18" ht="15.75" customHeight="1" x14ac:dyDescent="0.35">
      <c r="A34" s="30" t="s">
        <v>34</v>
      </c>
      <c r="B34" s="5"/>
      <c r="C34" s="5"/>
      <c r="D34" s="5"/>
      <c r="E34" s="5"/>
      <c r="F34" s="5"/>
      <c r="G34" s="5"/>
      <c r="H34" s="5"/>
      <c r="I34" s="5"/>
      <c r="J34" s="2"/>
      <c r="K34" s="2"/>
      <c r="L34" s="2"/>
      <c r="M34" s="2"/>
      <c r="N34" s="2"/>
      <c r="O34" s="2"/>
      <c r="P34" s="2"/>
      <c r="Q34" s="2"/>
      <c r="R34" s="2"/>
    </row>
    <row r="35" spans="1:18" ht="15.75" customHeight="1" x14ac:dyDescent="0.3">
      <c r="A35" s="32" t="s">
        <v>39</v>
      </c>
      <c r="B35" s="22"/>
      <c r="C35" s="16"/>
      <c r="D35" s="16"/>
      <c r="E35" s="16"/>
      <c r="F35" s="16"/>
      <c r="G35" s="5"/>
      <c r="H35" s="5"/>
      <c r="I35" s="5"/>
      <c r="J35" s="2"/>
      <c r="K35" s="2"/>
      <c r="L35" s="2"/>
      <c r="M35" s="2"/>
      <c r="N35" s="2"/>
      <c r="O35" s="2"/>
      <c r="P35" s="2"/>
      <c r="Q35" s="2"/>
      <c r="R35" s="2"/>
    </row>
    <row r="36" spans="1:18" ht="15.75" customHeight="1" x14ac:dyDescent="0.35">
      <c r="A36" s="16"/>
      <c r="B36" s="16"/>
      <c r="C36" s="16"/>
      <c r="D36" s="16"/>
      <c r="E36" s="16"/>
      <c r="F36" s="16"/>
      <c r="G36" s="5"/>
      <c r="H36" s="5"/>
      <c r="I36" s="34"/>
      <c r="J36" s="2"/>
      <c r="K36" s="2"/>
      <c r="L36" s="2"/>
      <c r="M36" s="2"/>
      <c r="N36" s="2"/>
      <c r="O36" s="2"/>
      <c r="P36" s="2"/>
      <c r="Q36" s="2"/>
      <c r="R36" s="2"/>
    </row>
    <row r="37" spans="1:18" ht="15.75" customHeight="1" x14ac:dyDescent="0.35">
      <c r="A37" s="16"/>
      <c r="B37" s="16"/>
      <c r="C37" s="16"/>
      <c r="D37" s="16"/>
      <c r="E37" s="16"/>
      <c r="F37" s="16"/>
      <c r="G37" s="5"/>
      <c r="H37" s="5"/>
      <c r="I37" s="34"/>
      <c r="J37" s="2"/>
      <c r="K37" s="2"/>
      <c r="L37" s="2"/>
      <c r="M37" s="2"/>
      <c r="N37" s="2"/>
      <c r="O37" s="2"/>
      <c r="P37" s="2"/>
      <c r="Q37" s="2"/>
      <c r="R37" s="2"/>
    </row>
    <row r="38" spans="1:18" ht="15.75" customHeight="1" x14ac:dyDescent="0.35">
      <c r="A38" s="16"/>
      <c r="B38" s="16"/>
      <c r="C38" s="16"/>
      <c r="D38" s="16"/>
      <c r="E38" s="16"/>
      <c r="F38" s="16"/>
      <c r="G38" s="5"/>
      <c r="H38" s="16">
        <f>COUNTA(B35,B36,B37,B38,D35,D36,D37,D38,F35,F36,F37,F38)</f>
        <v>0</v>
      </c>
      <c r="I38" s="34" t="s">
        <v>46</v>
      </c>
      <c r="J38" s="2"/>
      <c r="K38" s="2"/>
      <c r="L38" s="2"/>
      <c r="M38" s="2"/>
      <c r="N38" s="2"/>
      <c r="O38" s="2"/>
      <c r="P38" s="2"/>
      <c r="Q38" s="2"/>
      <c r="R38" s="2"/>
    </row>
    <row r="39" spans="1:18" ht="15.75" customHeight="1" x14ac:dyDescent="0.3">
      <c r="A39" s="36"/>
      <c r="B39" s="36"/>
      <c r="C39" s="38"/>
      <c r="D39" s="38"/>
      <c r="E39" s="38"/>
      <c r="F39" s="3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9.5" customHeight="1" x14ac:dyDescent="0.35">
      <c r="A40" s="36"/>
      <c r="B40" s="36"/>
      <c r="C40" s="38"/>
      <c r="D40" s="38"/>
      <c r="E40" s="38"/>
      <c r="F40" s="38"/>
      <c r="G40" s="2"/>
      <c r="H40" s="16">
        <f>H13+H17+H21+H25+H28+H32+H38</f>
        <v>0</v>
      </c>
      <c r="I40" s="39" t="s">
        <v>51</v>
      </c>
      <c r="J40" s="2"/>
      <c r="K40" s="2"/>
      <c r="L40" s="2"/>
      <c r="M40" s="2"/>
      <c r="N40" s="2"/>
      <c r="O40" s="2"/>
      <c r="P40" s="2"/>
      <c r="Q40" s="2"/>
      <c r="R40" s="2"/>
    </row>
    <row r="41" spans="1:18" ht="18" x14ac:dyDescent="0.35">
      <c r="A41" s="30"/>
      <c r="B41" s="5"/>
      <c r="C41" s="5"/>
      <c r="D41" s="5"/>
      <c r="E41" s="5"/>
      <c r="F41" s="5"/>
      <c r="G41" s="5"/>
      <c r="H41" s="5"/>
      <c r="I41" s="5"/>
      <c r="J41" s="2"/>
      <c r="K41" s="2"/>
      <c r="L41" s="2"/>
      <c r="M41" s="2"/>
      <c r="N41" s="2"/>
      <c r="O41" s="2"/>
      <c r="P41" s="2"/>
      <c r="Q41" s="2"/>
      <c r="R41" s="2"/>
    </row>
    <row r="42" spans="1:18" ht="18" x14ac:dyDescent="0.35">
      <c r="A42" s="30" t="s">
        <v>52</v>
      </c>
      <c r="B42" s="5"/>
      <c r="C42" s="5"/>
      <c r="D42" s="5"/>
      <c r="E42" s="5"/>
      <c r="F42" s="5"/>
      <c r="G42" s="5"/>
      <c r="H42" s="5"/>
      <c r="I42" s="5"/>
      <c r="J42" s="2"/>
      <c r="K42" s="2"/>
      <c r="L42" s="2"/>
      <c r="M42" s="2"/>
      <c r="N42" s="2"/>
      <c r="O42" s="2"/>
      <c r="P42" s="2"/>
      <c r="Q42" s="2"/>
      <c r="R42" s="2"/>
    </row>
    <row r="43" spans="1:18" ht="14.4" x14ac:dyDescent="0.3">
      <c r="A43" s="29"/>
      <c r="B43" s="16"/>
      <c r="C43" s="16"/>
      <c r="D43" s="16"/>
      <c r="E43" s="16"/>
      <c r="F43" s="16"/>
      <c r="G43" s="5"/>
      <c r="H43" s="5"/>
      <c r="I43" s="5"/>
      <c r="J43" s="2"/>
      <c r="K43" s="2"/>
      <c r="L43" s="2"/>
      <c r="M43" s="2"/>
      <c r="N43" s="2"/>
      <c r="O43" s="2"/>
      <c r="P43" s="2"/>
      <c r="Q43" s="2"/>
      <c r="R43" s="2"/>
    </row>
    <row r="44" spans="1:18" ht="18" x14ac:dyDescent="0.35">
      <c r="A44" s="16"/>
      <c r="B44" s="16"/>
      <c r="C44" s="16"/>
      <c r="D44" s="16"/>
      <c r="E44" s="16"/>
      <c r="F44" s="16"/>
      <c r="G44" s="5"/>
      <c r="H44" s="16">
        <f>COUNTA(B43,D43,F43,B44,D44,F44)</f>
        <v>0</v>
      </c>
      <c r="I44" s="13" t="s">
        <v>37</v>
      </c>
      <c r="J44" s="2"/>
      <c r="K44" s="2"/>
      <c r="L44" s="2"/>
      <c r="M44" s="2"/>
      <c r="N44" s="2"/>
      <c r="O44" s="2"/>
      <c r="P44" s="2"/>
      <c r="Q44" s="2"/>
      <c r="R44" s="2"/>
    </row>
    <row r="45" spans="1:18" ht="14.4" x14ac:dyDescent="0.3">
      <c r="A45" s="38"/>
      <c r="B45" s="38"/>
      <c r="C45" s="38"/>
      <c r="D45" s="38"/>
      <c r="E45" s="38"/>
      <c r="F45" s="3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4.4" x14ac:dyDescent="0.3">
      <c r="A46" s="38"/>
      <c r="B46" s="38"/>
      <c r="C46" s="38"/>
      <c r="D46" s="38"/>
      <c r="E46" s="38"/>
      <c r="F46" s="3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4.4" x14ac:dyDescent="0.3">
      <c r="A47" s="38"/>
      <c r="B47" s="38"/>
      <c r="C47" s="38"/>
      <c r="D47" s="38"/>
      <c r="E47" s="38"/>
      <c r="F47" s="38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4.4" x14ac:dyDescent="0.3">
      <c r="A48" s="38"/>
      <c r="B48" s="38"/>
      <c r="C48" s="38"/>
      <c r="D48" s="38"/>
      <c r="E48" s="38"/>
      <c r="F48" s="3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4.4" x14ac:dyDescent="0.3">
      <c r="A49" s="38"/>
      <c r="B49" s="38"/>
      <c r="C49" s="38"/>
      <c r="D49" s="38"/>
      <c r="E49" s="38"/>
      <c r="F49" s="3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4.4" x14ac:dyDescent="0.3">
      <c r="A50" s="38"/>
      <c r="B50" s="38"/>
      <c r="C50" s="38"/>
      <c r="D50" s="3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4.4" x14ac:dyDescent="0.3">
      <c r="A51" s="38"/>
      <c r="B51" s="38"/>
      <c r="C51" s="38"/>
      <c r="D51" s="3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4.4" x14ac:dyDescent="0.3">
      <c r="A52" s="38"/>
      <c r="B52" s="38"/>
      <c r="C52" s="38"/>
      <c r="D52" s="3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.4" x14ac:dyDescent="0.3">
      <c r="A53" s="38"/>
      <c r="B53" s="38"/>
      <c r="C53" s="38"/>
      <c r="D53" s="3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4.4" x14ac:dyDescent="0.3">
      <c r="A54" s="38"/>
      <c r="B54" s="38"/>
      <c r="C54" s="38"/>
      <c r="D54" s="3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4.4" x14ac:dyDescent="0.3">
      <c r="A55" s="38"/>
      <c r="B55" s="38"/>
      <c r="C55" s="38"/>
      <c r="D55" s="3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4.4" x14ac:dyDescent="0.3">
      <c r="A56" s="38"/>
      <c r="B56" s="38"/>
      <c r="C56" s="38"/>
      <c r="D56" s="3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4.4" x14ac:dyDescent="0.3">
      <c r="A57" s="38"/>
      <c r="B57" s="38"/>
      <c r="C57" s="38"/>
      <c r="D57" s="3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4.4" x14ac:dyDescent="0.3">
      <c r="A58" s="38"/>
      <c r="B58" s="38"/>
      <c r="C58" s="38"/>
      <c r="D58" s="3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4.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4.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4.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4.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4.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4.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4.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4.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4.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4.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4.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4.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4.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4.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4.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4.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4.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4.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4.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4.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4.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4.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4.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4.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4.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4.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4.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4.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4.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4.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4.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4.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4.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4.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4.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4.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4.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4.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4.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4.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4.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4.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4.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4.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4.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4.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4.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4.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4.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4.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4.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4.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4.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4.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4.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4.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4.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4.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4.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4.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4.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4.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4.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4.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4.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4.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4.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4.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4.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4.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4.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4.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4.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4.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4.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4.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4.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4.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4.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4.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4.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4.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4.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4.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4.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4.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4.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4.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4.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4.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4.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4.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4.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4.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4.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4.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4.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4.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4.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4.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4.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4.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4.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4.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4.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4.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4.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4.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4.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4.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4.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4.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4.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4.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4.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4.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4.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4.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4.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4.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4.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4.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4.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4.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4.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4.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4.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4.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4.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4.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4.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4.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4.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4.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4.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4.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4.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4.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4.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4.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4.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4.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4.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4.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4.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4.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4.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4.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4.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4.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4.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4.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4.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4.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4.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4.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4.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4.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4.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4.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4.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4.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4.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4.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4.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4.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4.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4.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4.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4.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4.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4.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4.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4.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4.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4.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4.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4.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4.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4.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4.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4.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4.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4.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4.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4.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4.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4.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4.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4.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4.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4.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4.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4.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4.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4.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4.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4.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4.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4.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4.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4.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4.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4.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4.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4.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4.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4.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4.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4.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4.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4.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4.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4.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4.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4.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4.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4.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4.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4.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4.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4.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4.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4.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4.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4.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4.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4.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4.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4.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4.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4.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4.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4.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4.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4.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4.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4.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4.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4.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4.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4.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4.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4.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4.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4.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4.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4.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4.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4.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4.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4.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4.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4.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4.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4.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4.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4.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4.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4.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4.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4.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4.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4.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4.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4.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4.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4.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4.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4.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4.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4.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4.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4.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4.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4.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4.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4.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4.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4.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4.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4.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4.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4.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4.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4.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4.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4.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4.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4.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4.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4.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4.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4.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4.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4.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4.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4.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4.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4.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4.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4.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4.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4.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4.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4.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4.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4.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4.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4.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4.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4.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4.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4.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4.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4.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4.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4.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4.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4.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4.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4.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4.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4.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4.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4.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4.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4.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4.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4.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4.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4.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4.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4.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4.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4.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4.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4.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4.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4.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4.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4.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4.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4.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4.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4.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4.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4.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4.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4.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4.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4.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4.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4.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4.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4.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4.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4.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4.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4.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4.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4.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4.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4.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4.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4.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4.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4.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4.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4.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4.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4.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4.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4.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4.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4.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4.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4.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4.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4.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4.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4.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4.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4.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4.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4.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4.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4.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4.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4.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4.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4.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4.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4.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4.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4.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4.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4.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4.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4.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4.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4.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4.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4.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4.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4.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4.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4.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4.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4.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4.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4.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4.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4.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4.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4.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4.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4.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4.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4.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4.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4.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4.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4.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4.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4.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4.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4.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4.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4.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4.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4.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4.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4.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4.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4.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4.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4.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4.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4.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4.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4.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4.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4.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4.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4.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4.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4.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4.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4.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4.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4.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4.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4.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4.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4.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4.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4.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4.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4.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4.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4.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4.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4.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4.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4.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4.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4.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4.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4.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4.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4.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4.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4.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4.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4.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4.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4.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4.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4.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4.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4.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4.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4.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4.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4.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4.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4.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4.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4.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4.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4.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4.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4.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4.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4.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4.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4.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4.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4.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4.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4.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4.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4.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4.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4.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4.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4.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4.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4.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4.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4.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4.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4.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4.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4.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4.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4.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4.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4.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4.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4.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4.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4.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4.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4.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4.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4.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4.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4.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4.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4.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4.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4.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4.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4.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4.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4.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4.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4.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4.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4.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4.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4.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4.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4.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4.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4.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4.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4.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4.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4.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4.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4.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4.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4.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4.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4.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4.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4.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4.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4.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4.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4.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4.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4.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4.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4.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4.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4.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4.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4.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4.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4.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4.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4.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4.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4.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4.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4.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4.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4.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4.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4.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4.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4.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4.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4.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4.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4.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4.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4.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4.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4.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4.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4.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4.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4.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4.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4.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4.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4.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4.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4.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4.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4.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4.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4.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4.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4.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4.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4.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4.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4.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4.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4.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4.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4.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4.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4.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4.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4.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4.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4.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4.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4.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4.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4.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4.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4.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4.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4.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4.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4.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4.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4.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4.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4.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4.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4.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4.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4.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4.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4.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4.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4.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4.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4.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4.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4.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4.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4.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4.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4.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4.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4.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4.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4.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4.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4.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4.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4.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4.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4.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4.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4.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4.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4.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4.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4.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4.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4.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4.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4.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4.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4.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4.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4.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4.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4.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4.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4.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4.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4.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4.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4.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4.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4.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4.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4.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4.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4.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4.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4.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4.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4.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4.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4.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4.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4.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4.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4.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4.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4.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4.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4.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4.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4.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4.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4.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4.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4.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4.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4.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4.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4.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4.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4.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4.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4.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4.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4.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4.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4.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4.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4.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4.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4.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4.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4.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4.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4.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4.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4.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4.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4.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4.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4.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4.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4.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4.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4.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4.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4.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4.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4.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4.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4.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4.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4.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4.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4.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4.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4.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4.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4.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4.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4.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4.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4.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4.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4.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4.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4.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4.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4.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4.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4.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4.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4.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4.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4.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4.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4.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4.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4.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4.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4.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4.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4.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4.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4.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4.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4.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4.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4.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4.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4.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4.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4.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4.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4.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4.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4.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4.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4.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4.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4.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4.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4.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4.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4.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4.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4.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4.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4.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4.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4.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4.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4.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4.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4.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4.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4.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4.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4.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4.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4.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4.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4.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4.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4.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4.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4.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4.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4.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4.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4.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4.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4.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4.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4.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4.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4.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4.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4.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4.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4.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4.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4.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4.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4.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4.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4.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4.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4.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4.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4.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4.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4.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4.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4.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4.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4.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4.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4.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4.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4.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4.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4.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4.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4.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4.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4.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4.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4.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4.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4.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4.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4.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4.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4.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4.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4.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4.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4.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4.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4.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4.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4.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4.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4.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4.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4.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4.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4.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4.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4.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4.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4.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4.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4.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4.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4.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4.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4.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4.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4.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4.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4.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4.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4.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4.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4.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4.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4.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4.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4.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4.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4.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4.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4.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4.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4.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4.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4.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4.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4.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4.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</sheetData>
  <mergeCells count="27">
    <mergeCell ref="B6:C6"/>
    <mergeCell ref="F6:H6"/>
    <mergeCell ref="F4:H4"/>
    <mergeCell ref="B2:C2"/>
    <mergeCell ref="B3:C3"/>
    <mergeCell ref="A1:I1"/>
    <mergeCell ref="F5:H5"/>
    <mergeCell ref="D5:E5"/>
    <mergeCell ref="B5:C5"/>
    <mergeCell ref="D7:E7"/>
    <mergeCell ref="D6:E6"/>
    <mergeCell ref="F2:H2"/>
    <mergeCell ref="K3:O3"/>
    <mergeCell ref="F3:H3"/>
    <mergeCell ref="B8:C8"/>
    <mergeCell ref="M11:N11"/>
    <mergeCell ref="M10:N10"/>
    <mergeCell ref="D13:E13"/>
    <mergeCell ref="D12:E12"/>
    <mergeCell ref="D10:E10"/>
    <mergeCell ref="D11:E11"/>
    <mergeCell ref="M14:N14"/>
    <mergeCell ref="M13:N13"/>
    <mergeCell ref="M7:N7"/>
    <mergeCell ref="M6:N6"/>
    <mergeCell ref="M4:N4"/>
    <mergeCell ref="M5:N5"/>
  </mergeCells>
  <conditionalFormatting sqref="E8">
    <cfRule type="cellIs" dxfId="10" priority="1" operator="greaterThan">
      <formula>26</formula>
    </cfRule>
  </conditionalFormatting>
  <conditionalFormatting sqref="B8:C8">
    <cfRule type="cellIs" dxfId="9" priority="2" operator="greaterThan">
      <formula>1750</formula>
    </cfRule>
  </conditionalFormatting>
  <conditionalFormatting sqref="B6:E6">
    <cfRule type="containsText" dxfId="8" priority="3" operator="containsText" text="DNP">
      <formula>NOT(ISERROR(SEARCH(("DNP"),(B6))))</formula>
    </cfRule>
  </conditionalFormatting>
  <conditionalFormatting sqref="B10:B13 F10:F13 B16:B17 D16:D17 F16:F17 B20:B21 D20:D21 F20:F21 B24:B25 D24:D25 F24:F25 B28 D28 F28 B31:B32 D31:D32 F31:F32 B35:B38 D35:D38 F35:F38 B43:B44 D43:D44 F43:F44">
    <cfRule type="containsText" dxfId="7" priority="4" operator="containsText" text="D">
      <formula>NOT(ISERROR(SEARCH(("D"),(B10))))</formula>
    </cfRule>
  </conditionalFormatting>
  <conditionalFormatting sqref="B10:B13 F10:F13 B16:B17 D16:D17 F16:F17 B20:B21 D20:D21 F20:F21 B24:B25 D24:D25 F24:F25 B28 D28 F28 B31:B32 D31:D32 F31:F32 B35:B38 D35:D38 F35:F38 B43:B44 D43:D44 F43:F44">
    <cfRule type="containsText" dxfId="6" priority="5" operator="containsText" text="D+">
      <formula>NOT(ISERROR(SEARCH(("D+"),(B10))))</formula>
    </cfRule>
  </conditionalFormatting>
  <conditionalFormatting sqref="B10:B13 F10:F13 B16:B17 D16:D17 F16:F17 B20:B21 D20:D21 F20:F21 B24:B25 D24:D25 F24:F25 B28 D28 F28 B31:B32 D31:D32 F31:F32 B35:B38 D35:D38 F35:F38 B43:B44 D43:D44 F43:F44">
    <cfRule type="containsText" dxfId="5" priority="6" operator="containsText" text="D-">
      <formula>NOT(ISERROR(SEARCH(("D-"),(B10))))</formula>
    </cfRule>
  </conditionalFormatting>
  <conditionalFormatting sqref="B10:B13 F10:F13 B16:B17 D16:D17 F16:F17 B20:B21 D20:D21 F20:F21 B24:B25 D24:D25 F24:F25 B28 D28 F28 B31:B32 D31:D32 F31:F32 B35:B38 D35:D38 F35:F38 B43:B44 D43:D44 F43:F44">
    <cfRule type="containsText" dxfId="4" priority="7" operator="containsText" text="F">
      <formula>NOT(ISERROR(SEARCH(("F"),(B10))))</formula>
    </cfRule>
  </conditionalFormatting>
  <conditionalFormatting sqref="B7">
    <cfRule type="cellIs" dxfId="3" priority="8" operator="lessThanOrEqual">
      <formula>2.9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33203125" defaultRowHeight="15" customHeight="1" x14ac:dyDescent="0.3"/>
  <cols>
    <col min="1" max="1" width="22.5546875" customWidth="1"/>
    <col min="2" max="2" width="5" customWidth="1"/>
    <col min="3" max="3" width="18.109375" customWidth="1"/>
    <col min="4" max="4" width="6" customWidth="1"/>
    <col min="5" max="5" width="18.109375" customWidth="1"/>
    <col min="6" max="6" width="6.44140625" customWidth="1"/>
    <col min="7" max="7" width="4.44140625" customWidth="1"/>
    <col min="8" max="8" width="5" customWidth="1"/>
    <col min="9" max="9" width="4.5546875" customWidth="1"/>
    <col min="10" max="15" width="15" customWidth="1"/>
    <col min="16" max="19" width="27.6640625" customWidth="1"/>
    <col min="20" max="26" width="8" customWidth="1"/>
  </cols>
  <sheetData>
    <row r="1" spans="1:26" ht="16.5" customHeight="1" x14ac:dyDescent="0.35">
      <c r="A1" s="65" t="s">
        <v>53</v>
      </c>
      <c r="B1" s="47"/>
      <c r="C1" s="47"/>
      <c r="D1" s="47"/>
      <c r="E1" s="47"/>
      <c r="F1" s="47"/>
      <c r="G1" s="47"/>
      <c r="H1" s="47"/>
      <c r="I1" s="47"/>
      <c r="J1" s="65"/>
      <c r="K1" s="47"/>
      <c r="L1" s="47"/>
      <c r="M1" s="47"/>
      <c r="N1" s="47"/>
      <c r="O1" s="47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5.75" customHeight="1" x14ac:dyDescent="0.3">
      <c r="A2" s="4" t="s">
        <v>1</v>
      </c>
      <c r="B2" s="48"/>
      <c r="C2" s="50"/>
      <c r="D2" s="5"/>
      <c r="E2" s="4"/>
      <c r="F2" s="46"/>
      <c r="G2" s="47"/>
      <c r="H2" s="47"/>
      <c r="I2" s="5"/>
      <c r="J2" s="6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 x14ac:dyDescent="0.3">
      <c r="A3" s="4" t="s">
        <v>2</v>
      </c>
      <c r="B3" s="57">
        <f ca="1">NOW()</f>
        <v>43087.549195370368</v>
      </c>
      <c r="C3" s="50"/>
      <c r="D3" s="5"/>
      <c r="E3" s="4" t="s">
        <v>3</v>
      </c>
      <c r="F3" s="48"/>
      <c r="G3" s="49"/>
      <c r="H3" s="50"/>
      <c r="I3" s="5"/>
      <c r="J3" s="7"/>
      <c r="K3" s="7"/>
      <c r="L3" s="7"/>
      <c r="M3" s="7"/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 x14ac:dyDescent="0.3">
      <c r="A4" s="5"/>
      <c r="B4" s="5"/>
      <c r="C4" s="5"/>
      <c r="D4" s="63"/>
      <c r="E4" s="47"/>
      <c r="F4" s="46"/>
      <c r="G4" s="47"/>
      <c r="H4" s="47"/>
      <c r="I4" s="5"/>
      <c r="J4" s="10"/>
      <c r="K4" s="7"/>
      <c r="L4" s="7"/>
      <c r="M4" s="7"/>
      <c r="N4" s="7"/>
      <c r="O4" s="10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 x14ac:dyDescent="0.3">
      <c r="A5" s="5"/>
      <c r="B5" s="51" t="s">
        <v>4</v>
      </c>
      <c r="C5" s="52"/>
      <c r="D5" s="51" t="s">
        <v>5</v>
      </c>
      <c r="E5" s="52"/>
      <c r="F5" s="51" t="s">
        <v>6</v>
      </c>
      <c r="G5" s="52"/>
      <c r="H5" s="52"/>
      <c r="I5" s="5"/>
      <c r="J5" s="6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 x14ac:dyDescent="0.3">
      <c r="A6" s="11" t="s">
        <v>7</v>
      </c>
      <c r="B6" s="48"/>
      <c r="C6" s="50"/>
      <c r="D6" s="48"/>
      <c r="E6" s="50"/>
      <c r="F6" s="48"/>
      <c r="G6" s="49"/>
      <c r="H6" s="50"/>
      <c r="I6" s="5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 x14ac:dyDescent="0.35">
      <c r="A7" s="13"/>
      <c r="B7" s="5"/>
      <c r="C7" s="5"/>
      <c r="D7" s="5"/>
      <c r="E7" s="5"/>
      <c r="F7" s="5"/>
      <c r="G7" s="5"/>
      <c r="H7" s="5"/>
      <c r="I7" s="5"/>
      <c r="J7" s="6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 x14ac:dyDescent="0.35">
      <c r="A8" s="14" t="s">
        <v>10</v>
      </c>
      <c r="B8" s="5"/>
      <c r="C8" s="5"/>
      <c r="D8" s="5"/>
      <c r="E8" s="5"/>
      <c r="F8" s="5"/>
      <c r="G8" s="5"/>
      <c r="H8" s="5"/>
      <c r="I8" s="5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 x14ac:dyDescent="0.3">
      <c r="A9" s="16"/>
      <c r="B9" s="16"/>
      <c r="C9" s="5"/>
      <c r="D9" s="48"/>
      <c r="E9" s="50"/>
      <c r="F9" s="16"/>
      <c r="G9" s="5"/>
      <c r="H9" s="5"/>
      <c r="I9" s="5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 x14ac:dyDescent="0.3">
      <c r="A10" s="16"/>
      <c r="B10" s="16"/>
      <c r="C10" s="5"/>
      <c r="D10" s="48"/>
      <c r="E10" s="50"/>
      <c r="F10" s="16"/>
      <c r="G10" s="5"/>
      <c r="H10" s="5"/>
      <c r="I10" s="5"/>
      <c r="J10" s="6"/>
      <c r="K10" s="7"/>
      <c r="L10" s="7"/>
      <c r="M10" s="7"/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 x14ac:dyDescent="0.35">
      <c r="A11" s="16"/>
      <c r="B11" s="16"/>
      <c r="C11" s="5"/>
      <c r="D11" s="48"/>
      <c r="E11" s="50"/>
      <c r="F11" s="16"/>
      <c r="G11" s="5"/>
      <c r="H11" s="5"/>
      <c r="I11" s="13"/>
      <c r="J11" s="7"/>
      <c r="K11" s="7"/>
      <c r="L11" s="7"/>
      <c r="M11" s="7"/>
      <c r="N11" s="7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 x14ac:dyDescent="0.35">
      <c r="A12" s="16"/>
      <c r="B12" s="16"/>
      <c r="C12" s="5"/>
      <c r="D12" s="48"/>
      <c r="E12" s="50"/>
      <c r="F12" s="16"/>
      <c r="G12" s="5"/>
      <c r="H12" s="16">
        <f>COUNTA(F12,F11,F10,F9,B12,B11,B10,B9)</f>
        <v>0</v>
      </c>
      <c r="I12" s="13" t="s">
        <v>12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7"/>
      <c r="M13" s="7"/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 x14ac:dyDescent="0.35">
      <c r="A14" s="14" t="s">
        <v>26</v>
      </c>
      <c r="B14" s="5"/>
      <c r="C14" s="5"/>
      <c r="D14" s="5"/>
      <c r="E14" s="5"/>
      <c r="F14" s="5"/>
      <c r="G14" s="5"/>
      <c r="H14" s="5"/>
      <c r="I14" s="5"/>
      <c r="J14" s="7"/>
      <c r="K14" s="7"/>
      <c r="L14" s="7"/>
      <c r="M14" s="7"/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 x14ac:dyDescent="0.3">
      <c r="A15" s="5" t="s">
        <v>14</v>
      </c>
      <c r="B15" s="16"/>
      <c r="C15" s="5" t="s">
        <v>54</v>
      </c>
      <c r="D15" s="16"/>
      <c r="E15" s="5"/>
      <c r="F15" s="5"/>
      <c r="G15" s="5"/>
      <c r="H15" s="5"/>
      <c r="I15" s="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 x14ac:dyDescent="0.35">
      <c r="A16" s="20" t="s">
        <v>14</v>
      </c>
      <c r="B16" s="21"/>
      <c r="C16" s="5" t="s">
        <v>54</v>
      </c>
      <c r="D16" s="16"/>
      <c r="E16" s="5"/>
      <c r="F16" s="5"/>
      <c r="G16" s="5"/>
      <c r="H16" s="16">
        <f>COUNTA(D16,D15,B16,B15)</f>
        <v>0</v>
      </c>
      <c r="I16" s="13" t="s">
        <v>55</v>
      </c>
      <c r="J16" s="6"/>
      <c r="K16" s="7"/>
      <c r="L16" s="7"/>
      <c r="M16" s="7"/>
      <c r="N16" s="7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 x14ac:dyDescent="0.3">
      <c r="A17" s="20"/>
      <c r="B17" s="5"/>
      <c r="C17" s="5"/>
      <c r="D17" s="5"/>
      <c r="E17" s="5"/>
      <c r="F17" s="5"/>
      <c r="G17" s="5"/>
      <c r="H17" s="5"/>
      <c r="I17" s="5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 x14ac:dyDescent="0.35">
      <c r="A18" s="14" t="s">
        <v>18</v>
      </c>
      <c r="B18" s="5"/>
      <c r="C18" s="5"/>
      <c r="D18" s="5"/>
      <c r="E18" s="5"/>
      <c r="F18" s="5"/>
      <c r="G18" s="5"/>
      <c r="H18" s="5"/>
      <c r="I18" s="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 x14ac:dyDescent="0.3">
      <c r="A19" s="5" t="s">
        <v>6</v>
      </c>
      <c r="B19" s="16"/>
      <c r="C19" s="5" t="s">
        <v>56</v>
      </c>
      <c r="D19" s="16"/>
      <c r="E19" s="5"/>
      <c r="F19" s="5"/>
      <c r="G19" s="5"/>
      <c r="H19" s="5"/>
      <c r="I19" s="5"/>
      <c r="J19" s="6"/>
      <c r="K19" s="7"/>
      <c r="L19" s="7"/>
      <c r="M19" s="7"/>
      <c r="N19" s="7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 x14ac:dyDescent="0.35">
      <c r="A20" s="5" t="s">
        <v>6</v>
      </c>
      <c r="B20" s="16"/>
      <c r="C20" s="5" t="s">
        <v>56</v>
      </c>
      <c r="D20" s="16"/>
      <c r="E20" s="5"/>
      <c r="F20" s="5"/>
      <c r="G20" s="5"/>
      <c r="H20" s="16">
        <f>COUNTA(D20,D19,B20,B19)</f>
        <v>0</v>
      </c>
      <c r="I20" s="13" t="s">
        <v>55</v>
      </c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 x14ac:dyDescent="0.3">
      <c r="A21" s="20"/>
      <c r="B21" s="5"/>
      <c r="C21" s="36" t="s">
        <v>57</v>
      </c>
      <c r="D21" s="5"/>
      <c r="E21" s="5"/>
      <c r="F21" s="5"/>
      <c r="G21" s="5"/>
      <c r="H21" s="5"/>
      <c r="I21" s="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 x14ac:dyDescent="0.35">
      <c r="A22" s="14" t="s">
        <v>21</v>
      </c>
      <c r="B22" s="5"/>
      <c r="C22" s="5"/>
      <c r="D22" s="5"/>
      <c r="E22" s="5"/>
      <c r="F22" s="5"/>
      <c r="G22" s="5"/>
      <c r="H22" s="5"/>
      <c r="I22" s="5"/>
      <c r="J22" s="6"/>
      <c r="K22" s="7"/>
      <c r="L22" s="7"/>
      <c r="M22" s="7"/>
      <c r="N22" s="7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 x14ac:dyDescent="0.3">
      <c r="A23" s="5" t="s">
        <v>22</v>
      </c>
      <c r="B23" s="16"/>
      <c r="C23" s="5" t="s">
        <v>23</v>
      </c>
      <c r="D23" s="16"/>
      <c r="E23" s="5"/>
      <c r="F23" s="5"/>
      <c r="G23" s="5"/>
      <c r="H23" s="5"/>
      <c r="I23" s="5"/>
      <c r="J23" s="7"/>
      <c r="K23" s="7"/>
      <c r="L23" s="7"/>
      <c r="M23" s="7"/>
      <c r="N23" s="7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 x14ac:dyDescent="0.35">
      <c r="A24" s="5" t="s">
        <v>22</v>
      </c>
      <c r="B24" s="16"/>
      <c r="C24" s="5" t="s">
        <v>25</v>
      </c>
      <c r="D24" s="16"/>
      <c r="E24" s="5"/>
      <c r="F24" s="5"/>
      <c r="G24" s="5"/>
      <c r="H24" s="16">
        <f>COUNTA(D24,D23,B23,B24)</f>
        <v>0</v>
      </c>
      <c r="I24" s="13" t="s">
        <v>55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 x14ac:dyDescent="0.35">
      <c r="A25" s="13"/>
      <c r="B25" s="5"/>
      <c r="C25" s="5"/>
      <c r="D25" s="5"/>
      <c r="E25" s="5"/>
      <c r="F25" s="5"/>
      <c r="G25" s="5"/>
      <c r="H25" s="5"/>
      <c r="I25" s="5"/>
      <c r="J25" s="6"/>
      <c r="K25" s="7"/>
      <c r="L25" s="7"/>
      <c r="M25" s="7"/>
      <c r="N25" s="7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 x14ac:dyDescent="0.35">
      <c r="A26" s="14" t="s">
        <v>27</v>
      </c>
      <c r="B26" s="5"/>
      <c r="C26" s="5"/>
      <c r="D26" s="5"/>
      <c r="E26" s="5"/>
      <c r="F26" s="5"/>
      <c r="G26" s="5"/>
      <c r="H26" s="5"/>
      <c r="I26" s="5"/>
      <c r="J26" s="7"/>
      <c r="K26" s="7"/>
      <c r="L26" s="7"/>
      <c r="M26" s="7"/>
      <c r="N26" s="7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 x14ac:dyDescent="0.35">
      <c r="A27" s="20" t="s">
        <v>28</v>
      </c>
      <c r="B27" s="16"/>
      <c r="C27" s="5" t="s">
        <v>58</v>
      </c>
      <c r="D27" s="16"/>
      <c r="E27" s="5" t="s">
        <v>35</v>
      </c>
      <c r="F27" s="16"/>
      <c r="G27" s="5"/>
      <c r="H27" s="16">
        <f>COUNTA(F27,D27,B27)</f>
        <v>0</v>
      </c>
      <c r="I27" s="13" t="s">
        <v>30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6"/>
      <c r="K28" s="7"/>
      <c r="L28" s="7"/>
      <c r="M28" s="7"/>
      <c r="N28" s="7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 x14ac:dyDescent="0.35">
      <c r="A29" s="14" t="s">
        <v>59</v>
      </c>
      <c r="B29" s="5"/>
      <c r="C29" s="5"/>
      <c r="D29" s="5"/>
      <c r="E29" s="5"/>
      <c r="F29" s="5"/>
      <c r="G29" s="5"/>
      <c r="H29" s="5"/>
      <c r="I29" s="5"/>
      <c r="J29" s="7"/>
      <c r="K29" s="7"/>
      <c r="L29" s="7"/>
      <c r="M29" s="7"/>
      <c r="N29" s="7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 x14ac:dyDescent="0.35">
      <c r="A30" s="29" t="s">
        <v>32</v>
      </c>
      <c r="B30" s="16"/>
      <c r="C30" s="16"/>
      <c r="D30" s="16"/>
      <c r="E30" s="16"/>
      <c r="F30" s="16"/>
      <c r="G30" s="5"/>
      <c r="H30" s="16">
        <f>COUNTA(F31,F30,D31,D30,B31,B30)</f>
        <v>0</v>
      </c>
      <c r="I30" s="13" t="s">
        <v>17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 x14ac:dyDescent="0.3">
      <c r="A31" s="16"/>
      <c r="B31" s="16"/>
      <c r="C31" s="16"/>
      <c r="D31" s="16"/>
      <c r="E31" s="16"/>
      <c r="F31" s="16"/>
      <c r="G31" s="5"/>
      <c r="H31" s="5"/>
      <c r="I31" s="5"/>
      <c r="J31" s="10"/>
      <c r="K31" s="10"/>
      <c r="L31" s="10"/>
      <c r="M31" s="10"/>
      <c r="N31" s="7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31"/>
      <c r="K32" s="15"/>
      <c r="L32" s="31"/>
      <c r="M32" s="15"/>
      <c r="N32" s="8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 x14ac:dyDescent="0.35">
      <c r="A33" s="14" t="s">
        <v>60</v>
      </c>
      <c r="B33" s="5"/>
      <c r="C33" s="5"/>
      <c r="D33" s="5"/>
      <c r="E33" s="5"/>
      <c r="F33" s="5"/>
      <c r="G33" s="5"/>
      <c r="H33" s="5"/>
      <c r="I33" s="5"/>
      <c r="J33" s="33"/>
      <c r="K33" s="35"/>
      <c r="L33" s="33"/>
      <c r="M33" s="35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 x14ac:dyDescent="0.3">
      <c r="A34" s="16"/>
      <c r="B34" s="16"/>
      <c r="C34" s="9"/>
      <c r="D34" s="16"/>
      <c r="E34" s="43"/>
      <c r="F34" s="16"/>
      <c r="G34" s="5"/>
      <c r="H34" s="5"/>
      <c r="I34" s="5"/>
      <c r="J34" s="2"/>
      <c r="K34" s="2"/>
      <c r="L34" s="2"/>
      <c r="M34" s="2"/>
      <c r="N34" s="2"/>
      <c r="O34" s="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 x14ac:dyDescent="0.35">
      <c r="A35" s="16"/>
      <c r="B35" s="16"/>
      <c r="C35" s="16"/>
      <c r="D35" s="21"/>
      <c r="E35" s="5"/>
      <c r="F35" s="5"/>
      <c r="G35" s="5"/>
      <c r="H35" s="16">
        <f>COUNTA(F34,D35,B34,B35,D34)</f>
        <v>0</v>
      </c>
      <c r="I35" s="13" t="s">
        <v>33</v>
      </c>
      <c r="J35" s="2"/>
      <c r="K35" s="2"/>
      <c r="L35" s="2"/>
      <c r="M35" s="2"/>
      <c r="N35" s="2"/>
      <c r="O35" s="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 x14ac:dyDescent="0.35">
      <c r="A36" s="13"/>
      <c r="B36" s="5"/>
      <c r="C36" s="5"/>
      <c r="D36" s="5"/>
      <c r="E36" s="5"/>
      <c r="F36" s="5"/>
      <c r="G36" s="5"/>
      <c r="H36" s="5"/>
      <c r="I36" s="5"/>
      <c r="J36" s="2"/>
      <c r="K36" s="2"/>
      <c r="L36" s="2"/>
      <c r="M36" s="2"/>
      <c r="N36" s="2"/>
      <c r="O36" s="2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 x14ac:dyDescent="0.35">
      <c r="A37" s="14" t="s">
        <v>34</v>
      </c>
      <c r="B37" s="5"/>
      <c r="C37" s="5"/>
      <c r="D37" s="5"/>
      <c r="E37" s="5"/>
      <c r="F37" s="5"/>
      <c r="G37" s="5"/>
      <c r="H37" s="5"/>
      <c r="I37" s="5"/>
      <c r="J37" s="2"/>
      <c r="K37" s="2"/>
      <c r="L37" s="2"/>
      <c r="M37" s="2"/>
      <c r="N37" s="2"/>
      <c r="O37" s="2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 x14ac:dyDescent="0.3">
      <c r="A38" s="43"/>
      <c r="B38" s="16"/>
      <c r="C38" s="43"/>
      <c r="D38" s="16"/>
      <c r="E38" s="43"/>
      <c r="F38" s="16"/>
      <c r="G38" s="5"/>
      <c r="H38" s="5"/>
      <c r="I38" s="5"/>
      <c r="J38" s="2"/>
      <c r="K38" s="2"/>
      <c r="L38" s="2"/>
      <c r="M38" s="2"/>
      <c r="N38" s="2"/>
      <c r="O38" s="2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 x14ac:dyDescent="0.35">
      <c r="A39" s="43"/>
      <c r="B39" s="16"/>
      <c r="C39" s="43"/>
      <c r="D39" s="16"/>
      <c r="E39" s="43"/>
      <c r="F39" s="16"/>
      <c r="G39" s="5"/>
      <c r="H39" s="16">
        <f>COUNTA(F39,F38,B39,D38,B38,D39)</f>
        <v>0</v>
      </c>
      <c r="I39" s="13" t="s">
        <v>17</v>
      </c>
      <c r="J39" s="2"/>
      <c r="K39" s="2"/>
      <c r="L39" s="2"/>
      <c r="M39" s="2"/>
      <c r="N39" s="2"/>
      <c r="O39" s="2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2"/>
      <c r="K40" s="2"/>
      <c r="L40" s="2"/>
      <c r="M40" s="2"/>
      <c r="N40" s="2"/>
      <c r="O40" s="2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 x14ac:dyDescent="0.35">
      <c r="A41" s="14" t="s">
        <v>40</v>
      </c>
      <c r="B41" s="5"/>
      <c r="C41" s="5"/>
      <c r="D41" s="5"/>
      <c r="E41" s="5"/>
      <c r="F41" s="5"/>
      <c r="G41" s="5"/>
      <c r="H41" s="5"/>
      <c r="I41" s="5"/>
      <c r="J41" s="2"/>
      <c r="K41" s="2"/>
      <c r="L41" s="2"/>
      <c r="M41" s="2"/>
      <c r="N41" s="2"/>
      <c r="O41" s="2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 x14ac:dyDescent="0.35">
      <c r="A42" s="5"/>
      <c r="B42" s="5"/>
      <c r="C42" s="17"/>
      <c r="D42" s="5"/>
      <c r="E42" s="5" t="s">
        <v>61</v>
      </c>
      <c r="F42" s="36">
        <f>(40-H42)</f>
        <v>40</v>
      </c>
      <c r="G42" s="5"/>
      <c r="H42" s="16">
        <f>SUM(H39+H35+H30+H27+H24+H20+H16+H12)</f>
        <v>0</v>
      </c>
      <c r="I42" s="13" t="s">
        <v>62</v>
      </c>
      <c r="J42" s="2"/>
      <c r="K42" s="2"/>
      <c r="L42" s="2"/>
      <c r="M42" s="2"/>
      <c r="N42" s="2"/>
      <c r="O42" s="2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2"/>
      <c r="K43" s="2"/>
      <c r="L43" s="2"/>
      <c r="M43" s="2"/>
      <c r="N43" s="2"/>
      <c r="O43" s="2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7.25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7.25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7.25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7.25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7.25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7.25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7.25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7.25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7.25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7.2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7.25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7.2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7.25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7.25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7.25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7.25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7.25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2.5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2.5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2.5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2.5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2.5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2.5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2.5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2.5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2.5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2.5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2.5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2.5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2.5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2.5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2.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2.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2.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2.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2.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2.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2.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2.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2.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2.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2.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2.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2.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2.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2.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2.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2.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2.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2.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2.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2.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2.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2.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2.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2.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2.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2.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2.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2.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2.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2.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2.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2.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2.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2.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2.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2.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2.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2.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2.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2.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2.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2.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2.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2.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2.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2.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2.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2.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2.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2.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2.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2.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2.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2.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2.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2.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2.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2.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2.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2.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2.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2.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2.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2.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2.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2.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2.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2.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2.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2.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2.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2.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2.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2.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2.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2.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2.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2.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2.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2.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2.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2.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2.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2.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2.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2.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2.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2.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2.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2.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2.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2.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2.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2.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2.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2.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2.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2.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2.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2.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2.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2.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2.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2.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2.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2.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2.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2.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2.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2.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2.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2.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2.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2.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2.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2.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2.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2.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2.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2.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2.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2.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2.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2.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2.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2.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2.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2.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2.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2.5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2.5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2.5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2.5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2.5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2.5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2.5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2.5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2.5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2.5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2.5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2.5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2.5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2.5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2.5" customHeigh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2.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2.5" customHeigh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2.5" customHeigh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2.5" customHeight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2.5" customHeight="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2.5" customHeigh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2.5" customHeight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2.5" customHeight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2.5" customHeight="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2.5" customHeight="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2.5" customHeight="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2.5" customHeight="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2.5" customHeight="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2.5" customHeight="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2.5" customHeight="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2.5" customHeight="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2.5" customHeight="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2.5" customHeight="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2.5" customHeight="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2.5" customHeight="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2.5" customHeight="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2.5" customHeight="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2.5" customHeight="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2.5" customHeight="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2.5" customHeight="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2.5" customHeight="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2.5" customHeight="1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2.5" customHeight="1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2.5" customHeight="1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2.5" customHeight="1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2.5" customHeight="1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2.5" customHeight="1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2.5" customHeight="1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2.5" customHeight="1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2.5" customHeight="1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2.5" customHeight="1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2.5" customHeight="1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2.5" customHeight="1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2.5" customHeight="1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2.5" customHeight="1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2.5" customHeight="1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2.5" customHeight="1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2.5" customHeight="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2.5" customHeight="1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2.5" customHeight="1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2.5" customHeight="1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2.5" customHeight="1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2.5" customHeight="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2.5" customHeight="1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2.5" customHeight="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2.5" customHeight="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2.5" customHeight="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2.5" customHeight="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2.5" customHeight="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2.5" customHeight="1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2.5" customHeight="1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2.5" customHeight="1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2.5" customHeight="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2.5" customHeight="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2.5" customHeight="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2.5" customHeight="1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2.5" customHeight="1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2.5" customHeight="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2.5" customHeight="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2.5" customHeight="1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2.5" customHeight="1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2.5" customHeight="1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2.5" customHeight="1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2.5" customHeight="1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2.5" customHeight="1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2.5" customHeight="1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2.5" customHeight="1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2.5" customHeight="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2.5" customHeight="1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2.5" customHeight="1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2.5" customHeight="1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2.5" customHeight="1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2.5" customHeight="1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2.5" customHeight="1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2.5" customHeight="1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2.5" customHeight="1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2.5" customHeight="1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2.5" customHeight="1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2.5" customHeight="1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2.5" customHeight="1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2.5" customHeight="1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2.5" customHeight="1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2.5" customHeight="1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2.5" customHeight="1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2.5" customHeight="1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2.5" customHeight="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2.5" customHeight="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2.5" customHeight="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2.5" customHeight="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2.5" customHeight="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2.5" customHeight="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2.5" customHeight="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2.5" customHeight="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2.5" customHeight="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2.5" customHeight="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2.5" customHeight="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2.5" customHeight="1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2.5" customHeight="1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2.5" customHeight="1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2.5" customHeight="1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2.5" customHeight="1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2.5" customHeight="1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2.5" customHeight="1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2.5" customHeight="1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2.5" customHeight="1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2.5" customHeight="1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2.5" customHeight="1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2.5" customHeight="1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2.5" customHeight="1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2.5" customHeight="1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2.5" customHeight="1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2.5" customHeight="1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2.5" customHeight="1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2.5" customHeight="1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2.5" customHeight="1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2.5" customHeight="1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2.5" customHeight="1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2.5" customHeight="1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2.5" customHeight="1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2.5" customHeight="1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2.5" customHeight="1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2.5" customHeight="1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2.5" customHeight="1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2.5" customHeight="1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2.5" customHeight="1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2.5" customHeight="1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2.5" customHeight="1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2.5" customHeight="1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2.5" customHeight="1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2.5" customHeight="1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2.5" customHeight="1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2.5" customHeight="1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2.5" customHeight="1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2.5" customHeight="1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2.5" customHeight="1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2.5" customHeight="1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2.5" customHeight="1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2.5" customHeight="1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2.5" customHeight="1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2.5" customHeight="1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2.5" customHeight="1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2.5" customHeight="1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2.5" customHeight="1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2.5" customHeight="1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2.5" customHeight="1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2.5" customHeight="1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2.5" customHeight="1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2.5" customHeight="1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2.5" customHeight="1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2.5" customHeight="1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2.5" customHeight="1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2.5" customHeight="1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2.5" customHeight="1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2.5" customHeight="1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2.5" customHeight="1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2.5" customHeight="1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2.5" customHeight="1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2.5" customHeight="1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2.5" customHeight="1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2.5" customHeight="1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2.5" customHeight="1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2.5" customHeight="1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2.5" customHeight="1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2.5" customHeight="1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2.5" customHeight="1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2.5" customHeight="1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2.5" customHeight="1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2.5" customHeight="1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2.5" customHeight="1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2.5" customHeight="1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2.5" customHeight="1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2.5" customHeight="1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2.5" customHeight="1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2.5" customHeight="1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2.5" customHeight="1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2.5" customHeight="1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2.5" customHeight="1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2.5" customHeight="1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2.5" customHeight="1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2.5" customHeight="1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2.5" customHeight="1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2.5" customHeight="1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2.5" customHeight="1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2.5" customHeight="1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2.5" customHeight="1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2.5" customHeight="1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2.5" customHeight="1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2.5" customHeight="1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2.5" customHeight="1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2.5" customHeight="1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2.5" customHeight="1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2.5" customHeight="1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2.5" customHeight="1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2.5" customHeight="1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2.5" customHeight="1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2.5" customHeight="1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2.5" customHeight="1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2.5" customHeight="1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2.5" customHeight="1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2.5" customHeight="1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2.5" customHeight="1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2.5" customHeight="1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2.5" customHeight="1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2.5" customHeight="1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2.5" customHeight="1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2.5" customHeight="1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2.5" customHeight="1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2.5" customHeight="1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2.5" customHeight="1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2.5" customHeight="1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2.5" customHeight="1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2.5" customHeight="1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2.5" customHeight="1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2.5" customHeight="1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2.5" customHeight="1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2.5" customHeight="1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2.5" customHeight="1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2.5" customHeight="1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2.5" customHeight="1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2.5" customHeight="1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2.5" customHeight="1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2.5" customHeight="1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2.5" customHeight="1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2.5" customHeight="1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2.5" customHeight="1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2.5" customHeight="1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2.5" customHeight="1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2.5" customHeight="1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2.5" customHeight="1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2.5" customHeight="1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2.5" customHeight="1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2.5" customHeight="1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2.5" customHeight="1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2.5" customHeight="1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2.5" customHeight="1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2.5" customHeight="1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2.5" customHeight="1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2.5" customHeight="1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2.5" customHeight="1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2.5" customHeight="1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2.5" customHeight="1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2.5" customHeight="1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2.5" customHeight="1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2.5" customHeight="1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2.5" customHeight="1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2.5" customHeight="1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2.5" customHeight="1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2.5" customHeight="1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2.5" customHeight="1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2.5" customHeight="1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2.5" customHeight="1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2.5" customHeight="1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2.5" customHeight="1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2.5" customHeight="1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2.5" customHeight="1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2.5" customHeight="1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2.5" customHeight="1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2.5" customHeight="1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2.5" customHeight="1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2.5" customHeight="1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2.5" customHeight="1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2.5" customHeight="1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2.5" customHeight="1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2.5" customHeight="1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2.5" customHeight="1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2.5" customHeight="1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2.5" customHeight="1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2.5" customHeight="1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2.5" customHeight="1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2.5" customHeight="1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2.5" customHeight="1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2.5" customHeight="1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2.5" customHeight="1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2.5" customHeight="1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2.5" customHeight="1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2.5" customHeight="1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2.5" customHeight="1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2.5" customHeight="1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2.5" customHeight="1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2.5" customHeight="1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2.5" customHeight="1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2.5" customHeight="1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2.5" customHeight="1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2.5" customHeight="1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2.5" customHeight="1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2.5" customHeight="1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2.5" customHeight="1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2.5" customHeight="1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2.5" customHeight="1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2.5" customHeight="1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2.5" customHeight="1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2.5" customHeight="1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2.5" customHeight="1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2.5" customHeight="1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2.5" customHeight="1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2.5" customHeight="1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2.5" customHeight="1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2.5" customHeight="1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2.5" customHeight="1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2.5" customHeight="1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2.5" customHeight="1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2.5" customHeight="1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2.5" customHeight="1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2.5" customHeight="1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2.5" customHeight="1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2.5" customHeight="1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2.5" customHeight="1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2.5" customHeight="1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2.5" customHeight="1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2.5" customHeight="1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2.5" customHeight="1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2.5" customHeight="1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2.5" customHeight="1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2.5" customHeight="1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2.5" customHeight="1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2.5" customHeight="1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2.5" customHeight="1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2.5" customHeight="1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2.5" customHeight="1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2.5" customHeight="1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2.5" customHeight="1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2.5" customHeight="1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2.5" customHeight="1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2.5" customHeight="1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2.5" customHeight="1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2.5" customHeight="1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2.5" customHeight="1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2.5" customHeight="1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2.5" customHeight="1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2.5" customHeight="1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2.5" customHeight="1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2.5" customHeight="1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2.5" customHeight="1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2.5" customHeight="1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2.5" customHeight="1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2.5" customHeight="1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2.5" customHeight="1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2.5" customHeight="1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2.5" customHeight="1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2.5" customHeight="1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2.5" customHeight="1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2.5" customHeight="1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2.5" customHeight="1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2.5" customHeight="1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2.5" customHeight="1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2.5" customHeight="1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2.5" customHeight="1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2.5" customHeight="1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2.5" customHeight="1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2.5" customHeight="1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2.5" customHeight="1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2.5" customHeight="1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2.5" customHeight="1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2.5" customHeight="1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2.5" customHeight="1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2.5" customHeight="1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2.5" customHeight="1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2.5" customHeight="1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2.5" customHeight="1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2.5" customHeight="1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2.5" customHeight="1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2.5" customHeight="1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2.5" customHeight="1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2.5" customHeight="1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2.5" customHeight="1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2.5" customHeight="1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2.5" customHeight="1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2.5" customHeight="1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2.5" customHeight="1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2.5" customHeight="1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2.5" customHeight="1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2.5" customHeight="1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2.5" customHeight="1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2.5" customHeight="1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2.5" customHeight="1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2.5" customHeight="1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2.5" customHeight="1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2.5" customHeight="1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2.5" customHeight="1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2.5" customHeight="1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2.5" customHeight="1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2.5" customHeight="1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2.5" customHeight="1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2.5" customHeight="1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2.5" customHeight="1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2.5" customHeight="1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2.5" customHeight="1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2.5" customHeight="1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2.5" customHeight="1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2.5" customHeight="1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2.5" customHeight="1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2.5" customHeight="1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2.5" customHeight="1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2.5" customHeight="1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2.5" customHeight="1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2.5" customHeight="1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2.5" customHeight="1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2.5" customHeight="1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2.5" customHeight="1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2.5" customHeight="1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2.5" customHeight="1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2.5" customHeight="1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2.5" customHeight="1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2.5" customHeight="1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2.5" customHeight="1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2.5" customHeight="1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2.5" customHeight="1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2.5" customHeight="1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2.5" customHeight="1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2.5" customHeight="1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2.5" customHeight="1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2.5" customHeight="1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2.5" customHeight="1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2.5" customHeight="1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2.5" customHeight="1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2.5" customHeight="1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2.5" customHeight="1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2.5" customHeight="1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2.5" customHeight="1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2.5" customHeight="1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2.5" customHeight="1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2.5" customHeight="1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2.5" customHeight="1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2.5" customHeight="1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2.5" customHeight="1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2.5" customHeight="1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2.5" customHeight="1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2.5" customHeight="1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2.5" customHeight="1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2.5" customHeight="1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2.5" customHeight="1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2.5" customHeight="1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2.5" customHeight="1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2.5" customHeight="1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2.5" customHeight="1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2.5" customHeight="1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2.5" customHeight="1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2.5" customHeight="1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2.5" customHeight="1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2.5" customHeight="1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2.5" customHeight="1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2.5" customHeight="1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2.5" customHeight="1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2.5" customHeight="1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2.5" customHeight="1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2.5" customHeight="1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2.5" customHeight="1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2.5" customHeight="1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2.5" customHeight="1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2.5" customHeight="1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2.5" customHeight="1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2.5" customHeight="1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2.5" customHeight="1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2.5" customHeight="1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2.5" customHeight="1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2.5" customHeight="1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2.5" customHeight="1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2.5" customHeight="1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2.5" customHeight="1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2.5" customHeight="1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2.5" customHeight="1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2.5" customHeight="1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2.5" customHeight="1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2.5" customHeight="1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2.5" customHeight="1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2.5" customHeight="1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2.5" customHeight="1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2.5" customHeight="1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2.5" customHeight="1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2.5" customHeight="1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2.5" customHeight="1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2.5" customHeight="1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2.5" customHeight="1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2.5" customHeight="1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2.5" customHeight="1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2.5" customHeight="1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2.5" customHeight="1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2.5" customHeight="1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2.5" customHeight="1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2.5" customHeight="1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2.5" customHeight="1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2.5" customHeight="1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2.5" customHeight="1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2.5" customHeight="1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2.5" customHeight="1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2.5" customHeight="1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2.5" customHeight="1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2.5" customHeight="1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2.5" customHeight="1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2.5" customHeight="1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2.5" customHeight="1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2.5" customHeight="1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2.5" customHeight="1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2.5" customHeight="1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2.5" customHeight="1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2.5" customHeight="1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2.5" customHeight="1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2.5" customHeight="1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2.5" customHeight="1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2.5" customHeight="1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2.5" customHeight="1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2.5" customHeight="1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2.5" customHeight="1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2.5" customHeight="1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2.5" customHeight="1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2.5" customHeight="1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2.5" customHeight="1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2.5" customHeight="1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2.5" customHeight="1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2.5" customHeight="1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2.5" customHeight="1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2.5" customHeight="1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2.5" customHeight="1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2.5" customHeight="1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2.5" customHeight="1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2.5" customHeight="1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2.5" customHeight="1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2.5" customHeight="1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2.5" customHeight="1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2.5" customHeight="1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2.5" customHeight="1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2.5" customHeight="1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2.5" customHeight="1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2.5" customHeight="1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2.5" customHeight="1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2.5" customHeight="1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2.5" customHeight="1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2.5" customHeight="1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2.5" customHeight="1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2.5" customHeight="1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2.5" customHeight="1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2.5" customHeight="1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2.5" customHeight="1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2.5" customHeight="1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2.5" customHeight="1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2.5" customHeight="1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2.5" customHeight="1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2.5" customHeight="1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2.5" customHeight="1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2.5" customHeight="1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2.5" customHeight="1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2.5" customHeight="1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2.5" customHeight="1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2.5" customHeight="1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2.5" customHeight="1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2.5" customHeight="1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2.5" customHeight="1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2.5" customHeight="1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2.5" customHeight="1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2.5" customHeight="1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2.5" customHeight="1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2.5" customHeight="1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2.5" customHeight="1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2.5" customHeight="1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2.5" customHeight="1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2.5" customHeight="1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2.5" customHeight="1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2.5" customHeight="1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2.5" customHeight="1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2.5" customHeight="1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2.5" customHeight="1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2.5" customHeight="1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2.5" customHeight="1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2.5" customHeight="1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2.5" customHeight="1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2.5" customHeight="1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2.5" customHeight="1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2.5" customHeight="1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2.5" customHeight="1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2.5" customHeight="1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2.5" customHeight="1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2.5" customHeight="1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2.5" customHeight="1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2.5" customHeight="1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2.5" customHeight="1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2.5" customHeight="1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2.5" customHeight="1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2.5" customHeight="1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2.5" customHeight="1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2.5" customHeight="1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2.5" customHeight="1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2.5" customHeight="1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2.5" customHeight="1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2.5" customHeight="1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2.5" customHeight="1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2.5" customHeight="1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2.5" customHeight="1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2.5" customHeight="1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2.5" customHeight="1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2.5" customHeight="1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2.5" customHeight="1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2.5" customHeight="1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2.5" customHeight="1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2.5" customHeight="1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2.5" customHeight="1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2.5" customHeight="1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2.5" customHeight="1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2.5" customHeight="1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2.5" customHeight="1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2.5" customHeight="1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2.5" customHeight="1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2.5" customHeight="1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2.5" customHeight="1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2.5" customHeight="1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2.5" customHeight="1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2.5" customHeight="1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2.5" customHeight="1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2.5" customHeight="1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2.5" customHeight="1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2.5" customHeight="1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2.5" customHeight="1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2.5" customHeight="1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2.5" customHeight="1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2.5" customHeight="1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2.5" customHeight="1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2.5" customHeight="1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2.5" customHeight="1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2.5" customHeight="1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2.5" customHeight="1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2.5" customHeight="1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2.5" customHeight="1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2.5" customHeight="1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2.5" customHeight="1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2.5" customHeight="1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2.5" customHeight="1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2.5" customHeight="1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2.5" customHeight="1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2.5" customHeight="1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2.5" customHeight="1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2.5" customHeight="1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2.5" customHeight="1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2.5" customHeight="1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2.5" customHeight="1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2.5" customHeight="1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2.5" customHeight="1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2.5" customHeight="1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2.5" customHeight="1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2.5" customHeight="1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2.5" customHeight="1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2.5" customHeight="1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2.5" customHeight="1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2.5" customHeight="1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2.5" customHeight="1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2.5" customHeight="1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2.5" customHeight="1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2.5" customHeight="1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2.5" customHeight="1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2.5" customHeight="1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2.5" customHeight="1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2.5" customHeight="1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2.5" customHeight="1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2.5" customHeight="1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2.5" customHeight="1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2.5" customHeight="1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2.5" customHeight="1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2.5" customHeight="1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2.5" customHeight="1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2.5" customHeight="1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2.5" customHeight="1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2.5" customHeight="1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2.5" customHeight="1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2.5" customHeight="1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2.5" customHeight="1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2.5" customHeight="1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2.5" customHeight="1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2.5" customHeight="1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2.5" customHeight="1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2.5" customHeight="1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2.5" customHeight="1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2.5" customHeight="1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2.5" customHeight="1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2.5" customHeight="1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2.5" customHeight="1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2.5" customHeight="1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2.5" customHeight="1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2.5" customHeight="1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2.5" customHeight="1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2.5" customHeight="1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2.5" customHeight="1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2.5" customHeight="1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2.5" customHeight="1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2.5" customHeight="1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2.5" customHeight="1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2.5" customHeight="1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2.5" customHeight="1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2.5" customHeight="1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2.5" customHeight="1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2.5" customHeight="1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2.5" customHeight="1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2.5" customHeight="1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2.5" customHeight="1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2.5" customHeight="1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2.5" customHeight="1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2.5" customHeight="1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2.5" customHeight="1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2.5" customHeight="1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2.5" customHeight="1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2.5" customHeight="1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2.5" customHeight="1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2.5" customHeight="1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2.5" customHeight="1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2.5" customHeight="1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2.5" customHeight="1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2.5" customHeight="1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2.5" customHeight="1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2.5" customHeight="1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2.5" customHeight="1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2.5" customHeight="1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2.5" customHeight="1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2.5" customHeight="1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2.5" customHeight="1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2.5" customHeight="1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2.5" customHeight="1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2.5" customHeight="1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2.5" customHeight="1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2.5" customHeight="1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2.5" customHeight="1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2.5" customHeight="1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2.5" customHeight="1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2.5" customHeight="1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2.5" customHeight="1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2.5" customHeight="1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2.5" customHeight="1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2.5" customHeight="1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2.5" customHeight="1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2.5" customHeight="1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2.5" customHeight="1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2.5" customHeight="1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2.5" customHeight="1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2.5" customHeight="1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2.5" customHeight="1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2.5" customHeight="1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2.5" customHeight="1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2.5" customHeight="1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2.5" customHeight="1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2.5" customHeight="1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2.5" customHeight="1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2.5" customHeight="1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2.5" customHeight="1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2.5" customHeight="1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2.5" customHeight="1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2.5" customHeight="1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2.5" customHeight="1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2.5" customHeight="1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2.5" customHeight="1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2.5" customHeight="1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2.5" customHeight="1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2.5" customHeight="1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2.5" customHeight="1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2.5" customHeight="1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2.5" customHeight="1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2.5" customHeight="1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22.5" customHeight="1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22.5" customHeight="1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22.5" customHeight="1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22.5" customHeight="1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22.5" customHeight="1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22.5" customHeight="1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22.5" customHeight="1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22.5" customHeight="1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22.5" customHeight="1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22.5" customHeight="1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22.5" customHeight="1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22.5" customHeight="1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22.5" customHeight="1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22.5" customHeight="1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22.5" customHeight="1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22.5" customHeight="1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22.5" customHeight="1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22.5" customHeight="1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22.5" customHeight="1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22.5" customHeight="1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22.5" customHeight="1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22.5" customHeight="1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22.5" customHeight="1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22.5" customHeight="1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8">
    <mergeCell ref="B6:C6"/>
    <mergeCell ref="B5:C5"/>
    <mergeCell ref="D11:E11"/>
    <mergeCell ref="D10:E10"/>
    <mergeCell ref="D12:E12"/>
    <mergeCell ref="D5:E5"/>
    <mergeCell ref="D9:E9"/>
    <mergeCell ref="F4:H4"/>
    <mergeCell ref="D4:E4"/>
    <mergeCell ref="F6:H6"/>
    <mergeCell ref="F5:H5"/>
    <mergeCell ref="D6:E6"/>
    <mergeCell ref="F3:H3"/>
    <mergeCell ref="B2:C2"/>
    <mergeCell ref="A1:I1"/>
    <mergeCell ref="J1:O1"/>
    <mergeCell ref="F2:H2"/>
    <mergeCell ref="B3:C3"/>
  </mergeCells>
  <conditionalFormatting sqref="M32:M33">
    <cfRule type="containsText" dxfId="2" priority="1" operator="containsText" text="&quot;YES&quot;">
      <formula>NOT(ISERROR(SEARCH(("""YES"""),(M32))))</formula>
    </cfRule>
  </conditionalFormatting>
  <conditionalFormatting sqref="M32:M33">
    <cfRule type="containsText" dxfId="1" priority="2" operator="containsText" text="&quot;No&quot;">
      <formula>NOT(ISERROR(SEARCH(("""No"""),(M32))))</formula>
    </cfRule>
  </conditionalFormatting>
  <conditionalFormatting sqref="B6:H6">
    <cfRule type="containsText" dxfId="0" priority="3" operator="containsText" text="DNP">
      <formula>NOT(ISERROR(SEARCH(("DNP"),(B6))))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Core 40</vt:lpstr>
      <vt:lpstr>Academic Honors</vt:lpstr>
      <vt:lpstr>Tech Honors</vt:lpstr>
      <vt:lpstr>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Fleck Education</dc:creator>
  <cp:lastModifiedBy>Fleck Education</cp:lastModifiedBy>
  <dcterms:created xsi:type="dcterms:W3CDTF">2017-12-18T18:10:59Z</dcterms:created>
  <dcterms:modified xsi:type="dcterms:W3CDTF">2017-12-18T18:10:59Z</dcterms:modified>
</cp:coreProperties>
</file>